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turno\g302000$\業務文書\障害者施設担当（地域生活支援）\100_障害児入所・通所指定\60_指定様式・HP資料\02_文京区様式\02_指定申請\"/>
    </mc:Choice>
  </mc:AlternateContent>
  <bookViews>
    <workbookView xWindow="12840" yWindow="32760" windowWidth="17050" windowHeight="11560" tabRatio="793"/>
  </bookViews>
  <sheets>
    <sheet name="基本情報入力シート" sheetId="238" r:id="rId1"/>
    <sheet name="★加算届提出書類一覧" sheetId="239" r:id="rId2"/>
    <sheet name="障害児給付費算定に係る体制等届出書" sheetId="226" r:id="rId3"/>
    <sheet name="報酬算定区分(児発)" sheetId="199" r:id="rId4"/>
    <sheet name="(別添)報酬算定区分" sheetId="200" r:id="rId5"/>
    <sheet name="児童指導員等加配加算 " sheetId="233" r:id="rId6"/>
    <sheet name="専門的支援体制加算" sheetId="234" r:id="rId7"/>
    <sheet name="専門的支援実施加算" sheetId="204" r:id="rId8"/>
    <sheet name="（重心）看護職員加配加算" sheetId="205" r:id="rId9"/>
    <sheet name="福祉専門職員配置等加算" sheetId="220" r:id="rId10"/>
    <sheet name="栄養士配置加算" sheetId="236" r:id="rId11"/>
    <sheet name="食事提供加算" sheetId="235" r:id="rId12"/>
    <sheet name="強度行動障害児支援加算（児発・居宅・保育所）" sheetId="209" r:id="rId13"/>
    <sheet name="強度行動障害児支援加算（放課後等デイサービス）" sheetId="210" r:id="rId14"/>
    <sheet name="個別サポート加算（Ⅰ）（放課後等デイサービス）" sheetId="211" r:id="rId15"/>
    <sheet name="送迎加算" sheetId="212" r:id="rId16"/>
    <sheet name="延長支援加算" sheetId="232" r:id="rId17"/>
    <sheet name="中核機能強化加算・中核機能強化事業所加算" sheetId="231" r:id="rId18"/>
    <sheet name="視覚・聴覚・言語機能障害児支援加算" sheetId="215" r:id="rId19"/>
    <sheet name="人工内耳装用児支援加算" sheetId="216" r:id="rId20"/>
    <sheet name="入浴支援加算" sheetId="217" r:id="rId21"/>
    <sheet name="共生型サービス（体制強化加算・医療的ケア児支援加算）" sheetId="218" r:id="rId22"/>
    <sheet name="訪問支援員特別加算" sheetId="219" r:id="rId23"/>
    <sheet name="支援プログラム未公表減算" sheetId="237" r:id="rId24"/>
  </sheets>
  <externalReferences>
    <externalReference r:id="rId25"/>
    <externalReference r:id="rId26"/>
  </externalReferences>
  <definedNames>
    <definedName name="__kk06" localSheetId="1">#REF!</definedName>
    <definedName name="__kk06" localSheetId="0">#REF!</definedName>
    <definedName name="__kk06">#REF!</definedName>
    <definedName name="__kk29" localSheetId="0">#REF!</definedName>
    <definedName name="__kk29">#REF!</definedName>
    <definedName name="_kk06" localSheetId="0">#REF!</definedName>
    <definedName name="_kk06">#REF!</definedName>
    <definedName name="_kk29" localSheetId="0">#REF!</definedName>
    <definedName name="_kk29">#REF!</definedName>
    <definedName name="a">#REF!</definedName>
    <definedName name="aa">#REF!</definedName>
    <definedName name="Avrg" localSheetId="0">#REF!</definedName>
    <definedName name="Avrg">#REF!</definedName>
    <definedName name="avrg1" localSheetId="0">#REF!</definedName>
    <definedName name="avrg1">#REF!</definedName>
    <definedName name="bb">#REF!</definedName>
    <definedName name="cc">#REF!</definedName>
    <definedName name="ccc">#REF!</definedName>
    <definedName name="DaihyoFurigana" localSheetId="0">#REF!</definedName>
    <definedName name="DaihyoFurigana">#REF!</definedName>
    <definedName name="DaihyoJyusho" localSheetId="0">#REF!</definedName>
    <definedName name="DaihyoJyusho">#REF!</definedName>
    <definedName name="DaihyoShimei" localSheetId="0">#REF!</definedName>
    <definedName name="DaihyoShimei">#REF!</definedName>
    <definedName name="DaihyoShokumei" localSheetId="0">#REF!</definedName>
    <definedName name="DaihyoShokumei">#REF!</definedName>
    <definedName name="DaihyoYubin" localSheetId="0">#REF!</definedName>
    <definedName name="DaihyoYubin">#REF!</definedName>
    <definedName name="dd">#REF!</definedName>
    <definedName name="ff">#REF!</definedName>
    <definedName name="gg">#REF!</definedName>
    <definedName name="hh">#REF!</definedName>
    <definedName name="houjin" localSheetId="0">#REF!</definedName>
    <definedName name="houjin">#REF!</definedName>
    <definedName name="HoujinShokatsu" localSheetId="0">#REF!</definedName>
    <definedName name="HoujinShokatsu">#REF!</definedName>
    <definedName name="HoujinSyubetsu" localSheetId="0">#REF!</definedName>
    <definedName name="HoujinSyubetsu">#REF!</definedName>
    <definedName name="HoujinSyubetu" localSheetId="0">#REF!</definedName>
    <definedName name="HoujinSyubetu">#REF!</definedName>
    <definedName name="ii">#REF!</definedName>
    <definedName name="JigyoFax" localSheetId="0">#REF!</definedName>
    <definedName name="JigyoFax">#REF!</definedName>
    <definedName name="jigyoFurigana" localSheetId="0">#REF!</definedName>
    <definedName name="jigyoFurigana">#REF!</definedName>
    <definedName name="JigyoMeisyo" localSheetId="0">#REF!</definedName>
    <definedName name="JigyoMeisyo">#REF!</definedName>
    <definedName name="JigyoShozai" localSheetId="0">#REF!</definedName>
    <definedName name="JigyoShozai">#REF!</definedName>
    <definedName name="JigyoShozaiKana" localSheetId="0">#REF!</definedName>
    <definedName name="JigyoShozaiKana">#REF!</definedName>
    <definedName name="JigyosyoFurigana" localSheetId="0">#REF!</definedName>
    <definedName name="JigyosyoFurigana">#REF!</definedName>
    <definedName name="JigyosyoMei" localSheetId="0">#REF!</definedName>
    <definedName name="JigyosyoMei">#REF!</definedName>
    <definedName name="JigyosyoSyozai" localSheetId="0">#REF!</definedName>
    <definedName name="JigyosyoSyozai">#REF!</definedName>
    <definedName name="JigyosyoYubin" localSheetId="0">#REF!</definedName>
    <definedName name="JigyosyoYubin">#REF!</definedName>
    <definedName name="JigyoTel" localSheetId="0">#REF!</definedName>
    <definedName name="JigyoTel">#REF!</definedName>
    <definedName name="jigyoumeishou" localSheetId="0">#REF!</definedName>
    <definedName name="jigyoumeishou">#REF!</definedName>
    <definedName name="JigyoYubin" localSheetId="0">#REF!</definedName>
    <definedName name="JigyoYubin">#REF!</definedName>
    <definedName name="jiritu" localSheetId="0">#REF!</definedName>
    <definedName name="jiritu">#REF!</definedName>
    <definedName name="jj">#REF!</definedName>
    <definedName name="kanagawaken" localSheetId="0">#REF!</definedName>
    <definedName name="kanagawaken">#REF!</definedName>
    <definedName name="KanriJyusyo" localSheetId="0">#REF!</definedName>
    <definedName name="KanriJyusyo">#REF!</definedName>
    <definedName name="KanriJyusyoKana" localSheetId="0">#REF!</definedName>
    <definedName name="KanriJyusyoKana">#REF!</definedName>
    <definedName name="KanriShimei" localSheetId="0">#REF!</definedName>
    <definedName name="KanriShimei">#REF!</definedName>
    <definedName name="KanriYubin" localSheetId="0">#REF!</definedName>
    <definedName name="KanriYubin">#REF!</definedName>
    <definedName name="kawasaki" localSheetId="0">#REF!</definedName>
    <definedName name="kawasaki">#REF!</definedName>
    <definedName name="KenmuJigyoMei" localSheetId="0">#REF!</definedName>
    <definedName name="KenmuJigyoMei">#REF!</definedName>
    <definedName name="KenmuJikan" localSheetId="0">#REF!</definedName>
    <definedName name="KenmuJikan">#REF!</definedName>
    <definedName name="KenmuShokushu" localSheetId="0">#REF!</definedName>
    <definedName name="KenmuShokushu">#REF!</definedName>
    <definedName name="KenmuUmu" localSheetId="0">#REF!</definedName>
    <definedName name="KenmuUm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KK2_3" localSheetId="0">#REF!</definedName>
    <definedName name="KK2_3">#REF!</definedName>
    <definedName name="ｋｋｋｋ" localSheetId="0">#REF!</definedName>
    <definedName name="ｋｋｋｋ">#REF!</definedName>
    <definedName name="mm">#REF!</definedName>
    <definedName name="mmm">#REF!</definedName>
    <definedName name="nn">#REF!</definedName>
    <definedName name="oo">#REF!</definedName>
    <definedName name="pp">#REF!</definedName>
    <definedName name="_xlnm.Print_Area" localSheetId="4">'(別添)報酬算定区分'!$A$1:$AK$22</definedName>
    <definedName name="_xlnm.Print_Area" localSheetId="1">★加算届提出書類一覧!$A$1:$Y$32</definedName>
    <definedName name="_xlnm.Print_Area" localSheetId="10">栄養士配置加算!$A$1:$G$17</definedName>
    <definedName name="_xlnm.Print_Area" localSheetId="16">延長支援加算!$A$1:$M$17</definedName>
    <definedName name="_xlnm.Print_Area" localSheetId="0">基本情報入力シート!$B$1:$Z$82</definedName>
    <definedName name="_xlnm.Print_Area" localSheetId="21">'共生型サービス（体制強化加算・医療的ケア児支援加算）'!$A$1:$H$24</definedName>
    <definedName name="_xlnm.Print_Area" localSheetId="12">'強度行動障害児支援加算（児発・居宅・保育所）'!$A$1:$H$17</definedName>
    <definedName name="_xlnm.Print_Area" localSheetId="13">'強度行動障害児支援加算（放課後等デイサービス）'!$A$1:$H$18</definedName>
    <definedName name="_xlnm.Print_Area" localSheetId="14">'個別サポート加算（Ⅰ）（放課後等デイサービス）'!$A$1:$H$16</definedName>
    <definedName name="_xlnm.Print_Area" localSheetId="23">支援プログラム未公表減算!$A$1:$L$21</definedName>
    <definedName name="_xlnm.Print_Area" localSheetId="18">視覚・聴覚・言語機能障害児支援加算!$B$1:$AJ$18</definedName>
    <definedName name="_xlnm.Print_Area" localSheetId="5">'児童指導員等加配加算 '!$A$1:$N$35</definedName>
    <definedName name="_xlnm.Print_Area" localSheetId="2">障害児給付費算定に係る体制等届出書!$A$1:$AL$55</definedName>
    <definedName name="_xlnm.Print_Area" localSheetId="11">食事提供加算!$A$1:$I$24</definedName>
    <definedName name="_xlnm.Print_Area" localSheetId="19">人工内耳装用児支援加算!$A$1:$I$26</definedName>
    <definedName name="_xlnm.Print_Area" localSheetId="7">専門的支援実施加算!$A$1:$J$20</definedName>
    <definedName name="_xlnm.Print_Area" localSheetId="6">専門的支援体制加算!$A$1:$N$28</definedName>
    <definedName name="_xlnm.Print_Area" localSheetId="15">送迎加算!$A$1:$G$23</definedName>
    <definedName name="_xlnm.Print_Area" localSheetId="17">中核機能強化加算・中核機能強化事業所加算!$A$1:$J$25</definedName>
    <definedName name="_xlnm.Print_Area" localSheetId="20">入浴支援加算!$A$1:$H$14</definedName>
    <definedName name="_xlnm.Print_Area" localSheetId="9">福祉専門職員配置等加算!$A$1:$H$50</definedName>
    <definedName name="_xlnm.Print_Area" localSheetId="3">'報酬算定区分(児発)'!$A$1:$H$28</definedName>
    <definedName name="_xlnm.Print_Area" localSheetId="22">訪問支援員特別加算!$A$1:$K$34</definedName>
    <definedName name="prtNo" localSheetId="1">[1]main!#REF!</definedName>
    <definedName name="prtNo">[1]main!#REF!</definedName>
    <definedName name="qq">#REF!</definedName>
    <definedName name="Roman_01" localSheetId="1">#REF!</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rr">#REF!</definedName>
    <definedName name="SasekiFuri" localSheetId="0">#REF!</definedName>
    <definedName name="SasekiFuri">#REF!</definedName>
    <definedName name="SasekiJyusyo" localSheetId="0">#REF!</definedName>
    <definedName name="SasekiJyusyo">#REF!</definedName>
    <definedName name="SasekiShimei" localSheetId="0">#REF!</definedName>
    <definedName name="SasekiShimei">#REF!</definedName>
    <definedName name="SasekiYubin" localSheetId="0">#REF!</definedName>
    <definedName name="SasekiYubin">#REF!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ShinseiFax" localSheetId="0">#REF!</definedName>
    <definedName name="ShinseiFax">#REF!</definedName>
    <definedName name="ShinseiMeisyo" localSheetId="0">#REF!</definedName>
    <definedName name="ShinseiMeisyo">#REF!</definedName>
    <definedName name="ShinseiMeisyoKana" localSheetId="0">#REF!</definedName>
    <definedName name="ShinseiMeisyoKana">#REF!</definedName>
    <definedName name="ShinseiSyozai" localSheetId="0">#REF!</definedName>
    <definedName name="ShinseiSyozai">#REF!</definedName>
    <definedName name="ShinseiTel" localSheetId="0">#REF!</definedName>
    <definedName name="ShinseiTel">#REF!</definedName>
    <definedName name="ShinseiYubin" localSheetId="0">#REF!</definedName>
    <definedName name="ShinseiYubin">#REF!</definedName>
    <definedName name="siharai" localSheetId="0">#REF!</definedName>
    <definedName name="siharai">#REF!</definedName>
    <definedName name="sikuchouson" localSheetId="0">#REF!</definedName>
    <definedName name="sikuchouson">#REF!</definedName>
    <definedName name="sinseisaki" localSheetId="0">#REF!</definedName>
    <definedName name="sinseisaki">#REF!</definedName>
    <definedName name="ss">#REF!</definedName>
    <definedName name="startNo" localSheetId="0">#REF!</definedName>
    <definedName name="startNo">[2]main!#REF!</definedName>
    <definedName name="startNumber" localSheetId="1">[2]main!#REF!</definedName>
    <definedName name="startNumber" localSheetId="0">#REF!</definedName>
    <definedName name="startNumber">[2]main!#REF!</definedName>
    <definedName name="ｔａｂｉｅ＿04" localSheetId="1">#REF!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o7" localSheetId="0">#REF!</definedName>
    <definedName name="tebie_o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tt">#REF!</definedName>
    <definedName name="vv">#REF!</definedName>
    <definedName name="vvv">#REF!</definedName>
    <definedName name="xx">#REF!</definedName>
    <definedName name="xxx">#REF!</definedName>
    <definedName name="yokohama" localSheetId="0">#REF!</definedName>
    <definedName name="yokohama">#REF!</definedName>
    <definedName name="zz">#REF!</definedName>
    <definedName name="zzz">#REF!</definedName>
    <definedName name="あ" localSheetId="0">#REF!</definedName>
    <definedName name="あ">#REF!</definedName>
    <definedName name="サービス種類">#REF!</definedName>
    <definedName name="食事" localSheetId="0">#REF!</definedName>
    <definedName name="食事">#REF!</definedName>
    <definedName name="町っ油" localSheetId="0">#REF!</definedName>
    <definedName name="町っ油">#REF!</definedName>
    <definedName name="利用日数記入例" localSheetId="0">#REF!</definedName>
    <definedName name="利用日数記入例">#REF!</definedName>
  </definedNames>
  <calcPr calcId="162913"/>
</workbook>
</file>

<file path=xl/calcChain.xml><?xml version="1.0" encoding="utf-8"?>
<calcChain xmlns="http://schemas.openxmlformats.org/spreadsheetml/2006/main">
  <c r="I2" i="237" l="1"/>
  <c r="I2" i="219"/>
  <c r="F2" i="218"/>
  <c r="F2" i="217"/>
  <c r="G2" i="216"/>
  <c r="AC2" i="215"/>
  <c r="H2" i="231"/>
  <c r="K2" i="232"/>
  <c r="E2" i="212"/>
  <c r="F2" i="211"/>
  <c r="F2" i="210"/>
  <c r="F2" i="209"/>
  <c r="C6" i="237"/>
  <c r="C7" i="237"/>
  <c r="E6" i="219"/>
  <c r="C6" i="218"/>
  <c r="C6" i="217"/>
  <c r="C5" i="216"/>
  <c r="C6" i="231"/>
  <c r="E6" i="232"/>
  <c r="C6" i="212"/>
  <c r="C6" i="211"/>
  <c r="C6" i="210"/>
  <c r="C6" i="209"/>
  <c r="B5" i="236"/>
  <c r="C5" i="235"/>
  <c r="G2" i="235"/>
  <c r="F2" i="236"/>
  <c r="B5" i="220"/>
  <c r="G2" i="220"/>
  <c r="I2" i="205"/>
  <c r="H1" i="204"/>
  <c r="G2" i="199"/>
  <c r="L2" i="233"/>
  <c r="L2" i="234"/>
  <c r="C5" i="205"/>
  <c r="D4" i="204"/>
  <c r="D5" i="234"/>
  <c r="D5" i="233"/>
  <c r="C6" i="199"/>
  <c r="L44" i="226"/>
  <c r="J35" i="226"/>
  <c r="J34" i="226"/>
  <c r="AC33" i="226"/>
  <c r="AC32" i="226"/>
  <c r="O32" i="226"/>
  <c r="J30" i="226"/>
  <c r="J29" i="226"/>
  <c r="J28" i="226"/>
  <c r="J26" i="226"/>
  <c r="J25" i="226"/>
  <c r="J24" i="226"/>
  <c r="AC23" i="226"/>
  <c r="O23" i="226"/>
  <c r="AC22" i="226"/>
  <c r="J22" i="226"/>
  <c r="AC21" i="226"/>
  <c r="O21" i="226"/>
  <c r="J19" i="226"/>
  <c r="J18" i="226"/>
  <c r="J17" i="226"/>
  <c r="J16" i="226"/>
  <c r="J15" i="226"/>
  <c r="U10" i="226"/>
  <c r="U9" i="226"/>
  <c r="U8" i="226"/>
  <c r="L82" i="238"/>
  <c r="L81" i="238"/>
  <c r="L80" i="238"/>
  <c r="L79" i="238"/>
  <c r="L77" i="238"/>
  <c r="L76" i="238"/>
  <c r="L75" i="238"/>
  <c r="L74" i="238"/>
  <c r="L72" i="238"/>
  <c r="L71" i="238"/>
  <c r="L70" i="238"/>
  <c r="L69" i="238"/>
  <c r="L67" i="238"/>
  <c r="L66" i="238"/>
  <c r="L65" i="238"/>
  <c r="L64" i="238"/>
  <c r="L62" i="238"/>
  <c r="L61" i="238"/>
  <c r="L60" i="238"/>
  <c r="L59" i="238"/>
  <c r="L45" i="238"/>
  <c r="L44" i="238"/>
  <c r="L43" i="238"/>
  <c r="L3" i="236" l="1"/>
  <c r="K3" i="236"/>
  <c r="J3" i="236"/>
  <c r="I3" i="236"/>
  <c r="L2" i="236"/>
  <c r="K2" i="236"/>
  <c r="J2" i="236"/>
  <c r="I2" i="236"/>
  <c r="L1" i="236"/>
  <c r="K1" i="236"/>
  <c r="J1" i="236"/>
  <c r="I1" i="236"/>
  <c r="H17" i="220" l="1"/>
  <c r="H11" i="220"/>
  <c r="C9" i="220" s="1"/>
  <c r="C8" i="220"/>
  <c r="C7" i="220"/>
  <c r="M3" i="220"/>
  <c r="L3" i="220"/>
  <c r="K3" i="220"/>
  <c r="J3" i="220"/>
  <c r="M2" i="220"/>
  <c r="L2" i="220"/>
  <c r="K2" i="220"/>
  <c r="J2" i="220"/>
  <c r="M1" i="220"/>
  <c r="L1" i="220"/>
  <c r="K1" i="220"/>
  <c r="J1" i="220"/>
  <c r="I18" i="200"/>
  <c r="Z18" i="200"/>
  <c r="H35" i="205" l="1"/>
  <c r="G35" i="205"/>
  <c r="E35" i="205"/>
  <c r="H19" i="205"/>
  <c r="F19" i="205"/>
  <c r="H14" i="205"/>
  <c r="F14" i="205"/>
  <c r="AJ16" i="200"/>
  <c r="AI14" i="200"/>
  <c r="AH14" i="200"/>
  <c r="AG14" i="200"/>
  <c r="AF14" i="200"/>
  <c r="AE14" i="200"/>
  <c r="AD14" i="200"/>
  <c r="AC14" i="200"/>
  <c r="AB14" i="200"/>
  <c r="AA14" i="200"/>
  <c r="Z14" i="200"/>
  <c r="Y14" i="200"/>
  <c r="X14" i="200"/>
  <c r="W14" i="200"/>
  <c r="V14" i="200"/>
  <c r="U14" i="200"/>
  <c r="T14" i="200"/>
  <c r="S14" i="200"/>
  <c r="R14" i="200"/>
  <c r="Q14" i="200"/>
  <c r="P14" i="200"/>
  <c r="O14" i="200"/>
  <c r="N14" i="200"/>
  <c r="M14" i="200"/>
  <c r="L14" i="200"/>
  <c r="K14" i="200"/>
  <c r="J14" i="200"/>
  <c r="I14" i="200"/>
  <c r="H14" i="200"/>
  <c r="G14" i="200"/>
  <c r="F14" i="200"/>
  <c r="E14" i="200"/>
  <c r="AI13" i="200"/>
  <c r="AH13" i="200"/>
  <c r="AH15" i="200" s="1"/>
  <c r="AG13" i="200"/>
  <c r="AF13" i="200"/>
  <c r="AF15" i="200" s="1"/>
  <c r="AE13" i="200"/>
  <c r="AD13" i="200"/>
  <c r="AD15" i="200" s="1"/>
  <c r="AC13" i="200"/>
  <c r="AB13" i="200"/>
  <c r="AB15" i="200" s="1"/>
  <c r="AA13" i="200"/>
  <c r="Z13" i="200"/>
  <c r="Z15" i="200" s="1"/>
  <c r="Y13" i="200"/>
  <c r="X13" i="200"/>
  <c r="X15" i="200" s="1"/>
  <c r="W13" i="200"/>
  <c r="V13" i="200"/>
  <c r="V15" i="200" s="1"/>
  <c r="U13" i="200"/>
  <c r="T13" i="200"/>
  <c r="T15" i="200" s="1"/>
  <c r="S13" i="200"/>
  <c r="R13" i="200"/>
  <c r="R15" i="200" s="1"/>
  <c r="Q13" i="200"/>
  <c r="P13" i="200"/>
  <c r="P15" i="200" s="1"/>
  <c r="O13" i="200"/>
  <c r="N13" i="200"/>
  <c r="N15" i="200" s="1"/>
  <c r="M13" i="200"/>
  <c r="L13" i="200"/>
  <c r="L15" i="200" s="1"/>
  <c r="K13" i="200"/>
  <c r="J13" i="200"/>
  <c r="J15" i="200" s="1"/>
  <c r="I13" i="200"/>
  <c r="H13" i="200"/>
  <c r="H15" i="200" s="1"/>
  <c r="G13" i="200"/>
  <c r="F13" i="200"/>
  <c r="F15" i="200" s="1"/>
  <c r="E13" i="200"/>
  <c r="AI12" i="200"/>
  <c r="AI15" i="200" s="1"/>
  <c r="AH12" i="200"/>
  <c r="AG12" i="200"/>
  <c r="AG15" i="200" s="1"/>
  <c r="AF12" i="200"/>
  <c r="AE12" i="200"/>
  <c r="AE15" i="200" s="1"/>
  <c r="AD12" i="200"/>
  <c r="AC12" i="200"/>
  <c r="AC15" i="200" s="1"/>
  <c r="AB12" i="200"/>
  <c r="AA12" i="200"/>
  <c r="AA15" i="200" s="1"/>
  <c r="Z12" i="200"/>
  <c r="Y12" i="200"/>
  <c r="Y15" i="200" s="1"/>
  <c r="X12" i="200"/>
  <c r="W12" i="200"/>
  <c r="W15" i="200" s="1"/>
  <c r="V12" i="200"/>
  <c r="U12" i="200"/>
  <c r="U15" i="200" s="1"/>
  <c r="T12" i="200"/>
  <c r="S12" i="200"/>
  <c r="S15" i="200" s="1"/>
  <c r="R12" i="200"/>
  <c r="Q12" i="200"/>
  <c r="Q15" i="200" s="1"/>
  <c r="P12" i="200"/>
  <c r="O12" i="200"/>
  <c r="O15" i="200" s="1"/>
  <c r="N12" i="200"/>
  <c r="M12" i="200"/>
  <c r="M15" i="200" s="1"/>
  <c r="L12" i="200"/>
  <c r="K12" i="200"/>
  <c r="K15" i="200" s="1"/>
  <c r="J12" i="200"/>
  <c r="I12" i="200"/>
  <c r="I15" i="200" s="1"/>
  <c r="H12" i="200"/>
  <c r="G12" i="200"/>
  <c r="G15" i="200" s="1"/>
  <c r="F12" i="200"/>
  <c r="E12" i="200"/>
  <c r="E15" i="200" s="1"/>
  <c r="AJ15" i="200" s="1"/>
  <c r="AI11" i="200"/>
  <c r="AH11" i="200"/>
  <c r="AG11" i="200"/>
  <c r="AF11" i="200"/>
  <c r="AE11" i="200"/>
  <c r="AD11" i="200"/>
  <c r="AC11" i="200"/>
  <c r="AB11" i="200"/>
  <c r="AA11" i="200"/>
  <c r="Z11" i="200"/>
  <c r="Y11" i="200"/>
  <c r="X11" i="200"/>
  <c r="W11" i="200"/>
  <c r="V11" i="200"/>
  <c r="U11" i="200"/>
  <c r="T11" i="200"/>
  <c r="S11" i="200"/>
  <c r="R11" i="200"/>
  <c r="Q11" i="200"/>
  <c r="P11" i="200"/>
  <c r="O11" i="200"/>
  <c r="N11" i="200"/>
  <c r="M11" i="200"/>
  <c r="L11" i="200"/>
  <c r="K11" i="200"/>
  <c r="J11" i="200"/>
  <c r="I11" i="200"/>
  <c r="H11" i="200"/>
  <c r="G11" i="200"/>
  <c r="F11" i="200"/>
  <c r="E11" i="200"/>
  <c r="AJ11" i="200" s="1"/>
  <c r="G22" i="199"/>
  <c r="G21" i="199"/>
  <c r="G20" i="199"/>
  <c r="G19" i="199"/>
  <c r="G18" i="199"/>
  <c r="G17" i="199"/>
  <c r="G16" i="199"/>
  <c r="G15" i="199"/>
  <c r="G14" i="199"/>
  <c r="G13" i="199"/>
  <c r="G12" i="199"/>
  <c r="G11" i="199"/>
  <c r="G10" i="199"/>
</calcChain>
</file>

<file path=xl/sharedStrings.xml><?xml version="1.0" encoding="utf-8"?>
<sst xmlns="http://schemas.openxmlformats.org/spreadsheetml/2006/main" count="883" uniqueCount="581">
  <si>
    <t>②</t>
    <phoneticPr fontId="7"/>
  </si>
  <si>
    <t>別紙のとおり</t>
    <rPh sb="0" eb="2">
      <t>ベッシ</t>
    </rPh>
    <phoneticPr fontId="7"/>
  </si>
  <si>
    <t>人</t>
    <rPh sb="0" eb="1">
      <t>ニン</t>
    </rPh>
    <phoneticPr fontId="7"/>
  </si>
  <si>
    <t>名称</t>
    <rPh sb="0" eb="2">
      <t>メイショウ</t>
    </rPh>
    <phoneticPr fontId="7"/>
  </si>
  <si>
    <t>殿</t>
    <rPh sb="0" eb="1">
      <t>ドノ</t>
    </rPh>
    <phoneticPr fontId="7"/>
  </si>
  <si>
    <t>届出者</t>
    <rPh sb="0" eb="2">
      <t>トドケデ</t>
    </rPh>
    <rPh sb="2" eb="3">
      <t>シャ</t>
    </rPh>
    <phoneticPr fontId="7"/>
  </si>
  <si>
    <t>所 在 地</t>
    <rPh sb="0" eb="1">
      <t>トコロ</t>
    </rPh>
    <rPh sb="2" eb="3">
      <t>ザイ</t>
    </rPh>
    <rPh sb="4" eb="5">
      <t>チ</t>
    </rPh>
    <phoneticPr fontId="7"/>
  </si>
  <si>
    <t>代表者名</t>
    <rPh sb="0" eb="3">
      <t>ダイヒョウシャ</t>
    </rPh>
    <rPh sb="3" eb="4">
      <t>メイ</t>
    </rPh>
    <phoneticPr fontId="7"/>
  </si>
  <si>
    <t>　このことについて、関係書類を添えて以下のとおり届け出ます。</t>
    <rPh sb="10" eb="12">
      <t>カンケイ</t>
    </rPh>
    <rPh sb="12" eb="14">
      <t>ショルイ</t>
    </rPh>
    <rPh sb="15" eb="16">
      <t>ソ</t>
    </rPh>
    <rPh sb="18" eb="20">
      <t>イカ</t>
    </rPh>
    <rPh sb="24" eb="25">
      <t>トド</t>
    </rPh>
    <rPh sb="26" eb="27">
      <t>デ</t>
    </rPh>
    <phoneticPr fontId="7"/>
  </si>
  <si>
    <t>主たる事務所
の所在地</t>
    <rPh sb="0" eb="1">
      <t>シュ</t>
    </rPh>
    <rPh sb="3" eb="6">
      <t>ジムショ</t>
    </rPh>
    <rPh sb="8" eb="11">
      <t>ショザイチ</t>
    </rPh>
    <phoneticPr fontId="7"/>
  </si>
  <si>
    <t>法人の種別</t>
    <rPh sb="0" eb="2">
      <t>ホウジン</t>
    </rPh>
    <rPh sb="3" eb="5">
      <t>シュベツ</t>
    </rPh>
    <phoneticPr fontId="7"/>
  </si>
  <si>
    <t>職名</t>
    <rPh sb="0" eb="2">
      <t>ショクメイ</t>
    </rPh>
    <phoneticPr fontId="7"/>
  </si>
  <si>
    <t>代表者の住所</t>
    <rPh sb="0" eb="3">
      <t>ダイヒョウシャ</t>
    </rPh>
    <rPh sb="4" eb="6">
      <t>ジュウショ</t>
    </rPh>
    <phoneticPr fontId="7"/>
  </si>
  <si>
    <t>管理者の氏名</t>
    <rPh sb="0" eb="3">
      <t>カンリシャ</t>
    </rPh>
    <rPh sb="4" eb="6">
      <t>シメイ</t>
    </rPh>
    <phoneticPr fontId="7"/>
  </si>
  <si>
    <t>管理者の住所</t>
    <rPh sb="0" eb="3">
      <t>カンリシャ</t>
    </rPh>
    <rPh sb="4" eb="6">
      <t>ジュウショ</t>
    </rPh>
    <phoneticPr fontId="7"/>
  </si>
  <si>
    <t>異動等の区分</t>
    <rPh sb="0" eb="2">
      <t>イドウ</t>
    </rPh>
    <rPh sb="2" eb="3">
      <t>トウ</t>
    </rPh>
    <rPh sb="4" eb="6">
      <t>クブン</t>
    </rPh>
    <phoneticPr fontId="7"/>
  </si>
  <si>
    <t>異動年月日</t>
    <rPh sb="0" eb="2">
      <t>イドウ</t>
    </rPh>
    <rPh sb="2" eb="5">
      <t>ネンガッピ</t>
    </rPh>
    <phoneticPr fontId="7"/>
  </si>
  <si>
    <t>異動項目
（※変更の場合）</t>
    <rPh sb="0" eb="2">
      <t>イドウ</t>
    </rPh>
    <rPh sb="2" eb="4">
      <t>コウモク</t>
    </rPh>
    <rPh sb="7" eb="9">
      <t>ヘンコウ</t>
    </rPh>
    <rPh sb="10" eb="12">
      <t>バアイ</t>
    </rPh>
    <phoneticPr fontId="7"/>
  </si>
  <si>
    <t>特記事項</t>
    <rPh sb="0" eb="2">
      <t>トッキ</t>
    </rPh>
    <rPh sb="2" eb="4">
      <t>ジコウ</t>
    </rPh>
    <phoneticPr fontId="7"/>
  </si>
  <si>
    <t>変更前</t>
    <rPh sb="0" eb="3">
      <t>ヘンコウマエ</t>
    </rPh>
    <phoneticPr fontId="7"/>
  </si>
  <si>
    <t>変更後</t>
    <rPh sb="0" eb="3">
      <t>ヘンコウゴ</t>
    </rPh>
    <phoneticPr fontId="7"/>
  </si>
  <si>
    <t>関係書類</t>
    <rPh sb="0" eb="2">
      <t>カンケイ</t>
    </rPh>
    <rPh sb="2" eb="4">
      <t>ショルイ</t>
    </rPh>
    <phoneticPr fontId="7"/>
  </si>
  <si>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7"/>
  </si>
  <si>
    <t>障害児（通所・入所）給付費算定に係る体制等に関する届出書</t>
    <rPh sb="0" eb="3">
      <t>ショウガイジ</t>
    </rPh>
    <rPh sb="4" eb="6">
      <t>ツウショ</t>
    </rPh>
    <rPh sb="7" eb="9">
      <t>ニュウショ</t>
    </rPh>
    <rPh sb="10" eb="12">
      <t>キュウフ</t>
    </rPh>
    <rPh sb="12" eb="13">
      <t>ヒ</t>
    </rPh>
    <rPh sb="13" eb="15">
      <t>サンテイ</t>
    </rPh>
    <rPh sb="16" eb="17">
      <t>カカ</t>
    </rPh>
    <rPh sb="18" eb="20">
      <t>タイセイ</t>
    </rPh>
    <rPh sb="20" eb="21">
      <t>トウ</t>
    </rPh>
    <rPh sb="22" eb="23">
      <t>カン</t>
    </rPh>
    <rPh sb="25" eb="26">
      <t>トド</t>
    </rPh>
    <rPh sb="26" eb="27">
      <t>デ</t>
    </rPh>
    <rPh sb="27" eb="28">
      <t>ショ</t>
    </rPh>
    <phoneticPr fontId="7"/>
  </si>
  <si>
    <t>施設の状況</t>
    <rPh sb="0" eb="2">
      <t>シセツ</t>
    </rPh>
    <rPh sb="3" eb="5">
      <t>ジョウキョウ</t>
    </rPh>
    <phoneticPr fontId="7"/>
  </si>
  <si>
    <t>主たる事業所の所在地</t>
    <rPh sb="0" eb="1">
      <t>シュ</t>
    </rPh>
    <rPh sb="3" eb="6">
      <t>ジギョウショ</t>
    </rPh>
    <rPh sb="7" eb="10">
      <t>ショザイチ</t>
    </rPh>
    <phoneticPr fontId="7"/>
  </si>
  <si>
    <t>（裏面有り）</t>
    <rPh sb="1" eb="3">
      <t>リメン</t>
    </rPh>
    <rPh sb="3" eb="4">
      <t>ア</t>
    </rPh>
    <phoneticPr fontId="7"/>
  </si>
  <si>
    <t>(裏面）</t>
    <rPh sb="1" eb="2">
      <t>ウラ</t>
    </rPh>
    <rPh sb="2" eb="3">
      <t>メン</t>
    </rPh>
    <phoneticPr fontId="7"/>
  </si>
  <si>
    <t>　（通所・入所）支援の種類</t>
    <rPh sb="2" eb="4">
      <t>ツウショ</t>
    </rPh>
    <rPh sb="5" eb="7">
      <t>ニュウショ</t>
    </rPh>
    <rPh sb="8" eb="10">
      <t>シエン</t>
    </rPh>
    <rPh sb="11" eb="13">
      <t>シュルイ</t>
    </rPh>
    <phoneticPr fontId="7"/>
  </si>
  <si>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6" eb="60">
      <t>ザイダンホウジン</t>
    </rPh>
    <rPh sb="63" eb="67">
      <t>カブシキガイシャ</t>
    </rPh>
    <rPh sb="70" eb="74">
      <t>ユウゲンガイシャ</t>
    </rPh>
    <rPh sb="75" eb="76">
      <t>トウ</t>
    </rPh>
    <rPh sb="77" eb="78">
      <t>ベツ</t>
    </rPh>
    <rPh sb="79" eb="81">
      <t>キニュウ</t>
    </rPh>
    <phoneticPr fontId="7"/>
  </si>
  <si>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7"/>
  </si>
  <si>
    <t xml:space="preserve">注４　「異動項目」欄は、（別紙１）「障害児（通所・入所）給付費等の算定に係る体制等状況一覧表」に掲げる項目を
　　　記載してください。
</t>
    <rPh sb="4" eb="6">
      <t>イドウ</t>
    </rPh>
    <rPh sb="6" eb="8">
      <t>コウモク</t>
    </rPh>
    <rPh sb="9" eb="10">
      <t>ラン</t>
    </rPh>
    <rPh sb="13" eb="15">
      <t>ベッシ</t>
    </rPh>
    <rPh sb="18" eb="21">
      <t>ショウガイジ</t>
    </rPh>
    <rPh sb="22" eb="24">
      <t>ツウショ</t>
    </rPh>
    <rPh sb="25" eb="27">
      <t>ニュウショ</t>
    </rPh>
    <rPh sb="28" eb="31">
      <t>キュウフヒ</t>
    </rPh>
    <rPh sb="31" eb="32">
      <t>トウ</t>
    </rPh>
    <rPh sb="33" eb="35">
      <t>サンテイ</t>
    </rPh>
    <rPh sb="36" eb="37">
      <t>カカ</t>
    </rPh>
    <rPh sb="38" eb="40">
      <t>タイセイ</t>
    </rPh>
    <rPh sb="40" eb="41">
      <t>トウ</t>
    </rPh>
    <rPh sb="41" eb="43">
      <t>ジョウキョウ</t>
    </rPh>
    <rPh sb="43" eb="45">
      <t>イチラン</t>
    </rPh>
    <rPh sb="45" eb="46">
      <t>ヒョウ</t>
    </rPh>
    <rPh sb="48" eb="49">
      <t>カカ</t>
    </rPh>
    <rPh sb="51" eb="53">
      <t>コウモク</t>
    </rPh>
    <rPh sb="58" eb="60">
      <t>キサイ</t>
    </rPh>
    <phoneticPr fontId="7"/>
  </si>
  <si>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7"/>
  </si>
  <si>
    <t>備考</t>
    <rPh sb="0" eb="2">
      <t>ビコウ</t>
    </rPh>
    <phoneticPr fontId="7"/>
  </si>
  <si>
    <t>　１　事業所・施設の名称</t>
    <rPh sb="3" eb="6">
      <t>ジギョウショ</t>
    </rPh>
    <rPh sb="7" eb="9">
      <t>シセツ</t>
    </rPh>
    <rPh sb="10" eb="12">
      <t>メイショウ</t>
    </rPh>
    <phoneticPr fontId="7"/>
  </si>
  <si>
    <t>２　異動区分</t>
    <rPh sb="2" eb="4">
      <t>イドウ</t>
    </rPh>
    <rPh sb="4" eb="6">
      <t>クブン</t>
    </rPh>
    <phoneticPr fontId="7"/>
  </si>
  <si>
    <t>３　届出項目</t>
    <rPh sb="2" eb="4">
      <t>トドケデ</t>
    </rPh>
    <rPh sb="4" eb="6">
      <t>コウモク</t>
    </rPh>
    <phoneticPr fontId="7"/>
  </si>
  <si>
    <t>　４　社会福祉士等の状況</t>
    <rPh sb="3" eb="5">
      <t>シャカイ</t>
    </rPh>
    <rPh sb="5" eb="7">
      <t>フクシ</t>
    </rPh>
    <rPh sb="7" eb="8">
      <t>シ</t>
    </rPh>
    <rPh sb="8" eb="9">
      <t>トウ</t>
    </rPh>
    <rPh sb="10" eb="12">
      <t>ジョウキョウ</t>
    </rPh>
    <phoneticPr fontId="7"/>
  </si>
  <si>
    <t>①</t>
    <phoneticPr fontId="7"/>
  </si>
  <si>
    <t>生活支援員等の総数
（常勤）</t>
    <rPh sb="0" eb="2">
      <t>セイカツ</t>
    </rPh>
    <rPh sb="2" eb="4">
      <t>シエン</t>
    </rPh>
    <rPh sb="4" eb="5">
      <t>イン</t>
    </rPh>
    <rPh sb="5" eb="6">
      <t>トウ</t>
    </rPh>
    <rPh sb="7" eb="9">
      <t>ソウスウ</t>
    </rPh>
    <rPh sb="11" eb="13">
      <t>ジョウキン</t>
    </rPh>
    <phoneticPr fontId="7"/>
  </si>
  <si>
    <t>①のうち社会福祉士等
の総数（常勤）</t>
    <rPh sb="4" eb="6">
      <t>シャカイ</t>
    </rPh>
    <rPh sb="6" eb="8">
      <t>フクシ</t>
    </rPh>
    <rPh sb="8" eb="9">
      <t>シ</t>
    </rPh>
    <rPh sb="9" eb="10">
      <t>トウ</t>
    </rPh>
    <rPh sb="12" eb="14">
      <t>ソウスウ</t>
    </rPh>
    <rPh sb="15" eb="17">
      <t>ジョウキン</t>
    </rPh>
    <phoneticPr fontId="7"/>
  </si>
  <si>
    <t>　５　常勤職員の状況</t>
    <rPh sb="3" eb="5">
      <t>ジョウキン</t>
    </rPh>
    <rPh sb="5" eb="7">
      <t>ショクイン</t>
    </rPh>
    <rPh sb="8" eb="10">
      <t>ジョウキョウ</t>
    </rPh>
    <phoneticPr fontId="7"/>
  </si>
  <si>
    <t>生活支援員等の総数
（常勤換算）</t>
    <rPh sb="0" eb="2">
      <t>セイカツ</t>
    </rPh>
    <rPh sb="2" eb="4">
      <t>シエン</t>
    </rPh>
    <rPh sb="4" eb="5">
      <t>イン</t>
    </rPh>
    <rPh sb="5" eb="6">
      <t>トウ</t>
    </rPh>
    <rPh sb="7" eb="9">
      <t>ソウスウ</t>
    </rPh>
    <rPh sb="11" eb="13">
      <t>ジョウキン</t>
    </rPh>
    <rPh sb="13" eb="15">
      <t>カンザン</t>
    </rPh>
    <phoneticPr fontId="7"/>
  </si>
  <si>
    <t>①のうち常勤の者の数</t>
    <rPh sb="4" eb="6">
      <t>ジョウキン</t>
    </rPh>
    <rPh sb="7" eb="8">
      <t>モノ</t>
    </rPh>
    <rPh sb="9" eb="10">
      <t>カズ</t>
    </rPh>
    <phoneticPr fontId="7"/>
  </si>
  <si>
    <t>①に占める②の割合が
７５％以上</t>
    <rPh sb="2" eb="3">
      <t>シ</t>
    </rPh>
    <rPh sb="7" eb="9">
      <t>ワリアイ</t>
    </rPh>
    <rPh sb="14" eb="16">
      <t>イジョウ</t>
    </rPh>
    <phoneticPr fontId="7"/>
  </si>
  <si>
    <t>　６　勤続年数の状況</t>
    <rPh sb="3" eb="5">
      <t>キンゾク</t>
    </rPh>
    <rPh sb="5" eb="7">
      <t>ネンスウ</t>
    </rPh>
    <rPh sb="8" eb="10">
      <t>ジョウキョウ</t>
    </rPh>
    <phoneticPr fontId="7"/>
  </si>
  <si>
    <t>①のうち勤続年数３年以上の者の数</t>
    <rPh sb="4" eb="6">
      <t>キンゾク</t>
    </rPh>
    <rPh sb="6" eb="8">
      <t>ネンスウ</t>
    </rPh>
    <rPh sb="9" eb="10">
      <t>ネン</t>
    </rPh>
    <rPh sb="10" eb="12">
      <t>イジョウ</t>
    </rPh>
    <rPh sb="13" eb="14">
      <t>シャ</t>
    </rPh>
    <rPh sb="15" eb="16">
      <t>カズ</t>
    </rPh>
    <phoneticPr fontId="7"/>
  </si>
  <si>
    <t>①に占める②の割合が
３０％以上</t>
    <rPh sb="2" eb="3">
      <t>シ</t>
    </rPh>
    <rPh sb="7" eb="9">
      <t>ワリアイ</t>
    </rPh>
    <rPh sb="14" eb="16">
      <t>イジョウ</t>
    </rPh>
    <phoneticPr fontId="7"/>
  </si>
  <si>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7"/>
  </si>
  <si>
    <t>　　３　ここでいう生活支援員等とは、</t>
    <rPh sb="9" eb="11">
      <t>セイカツ</t>
    </rPh>
    <rPh sb="11" eb="13">
      <t>シエン</t>
    </rPh>
    <rPh sb="13" eb="14">
      <t>イン</t>
    </rPh>
    <rPh sb="14" eb="15">
      <t>トウ</t>
    </rPh>
    <phoneticPr fontId="7"/>
  </si>
  <si>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7"/>
  </si>
  <si>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7"/>
  </si>
  <si>
    <t>５</t>
    <phoneticPr fontId="7"/>
  </si>
  <si>
    <t>事業者名</t>
    <rPh sb="0" eb="3">
      <t>ジギョウシャ</t>
    </rPh>
    <rPh sb="3" eb="4">
      <t>メイ</t>
    </rPh>
    <phoneticPr fontId="7"/>
  </si>
  <si>
    <t>職種</t>
    <rPh sb="0" eb="2">
      <t>ショクシュ</t>
    </rPh>
    <phoneticPr fontId="7"/>
  </si>
  <si>
    <t>月</t>
    <rPh sb="0" eb="1">
      <t>ツキ</t>
    </rPh>
    <phoneticPr fontId="7"/>
  </si>
  <si>
    <t>フリガナ</t>
    <phoneticPr fontId="7"/>
  </si>
  <si>
    <t>事業所名</t>
    <rPh sb="0" eb="2">
      <t>ジギョウ</t>
    </rPh>
    <rPh sb="2" eb="3">
      <t>ショ</t>
    </rPh>
    <rPh sb="3" eb="4">
      <t>メイ</t>
    </rPh>
    <phoneticPr fontId="7"/>
  </si>
  <si>
    <t>電話番号</t>
    <rPh sb="0" eb="2">
      <t>デンワ</t>
    </rPh>
    <rPh sb="2" eb="4">
      <t>バンゴウ</t>
    </rPh>
    <phoneticPr fontId="7"/>
  </si>
  <si>
    <t>ＦＡＸ番号</t>
    <rPh sb="3" eb="5">
      <t>バンゴウ</t>
    </rPh>
    <phoneticPr fontId="7"/>
  </si>
  <si>
    <t>その他</t>
    <rPh sb="2" eb="3">
      <t>タ</t>
    </rPh>
    <phoneticPr fontId="7"/>
  </si>
  <si>
    <t>印</t>
    <rPh sb="0" eb="1">
      <t>イン</t>
    </rPh>
    <phoneticPr fontId="7"/>
  </si>
  <si>
    <t>法人所轄庁</t>
    <rPh sb="0" eb="2">
      <t>ホウジン</t>
    </rPh>
    <rPh sb="2" eb="5">
      <t>ショカツチョウ</t>
    </rPh>
    <phoneticPr fontId="7"/>
  </si>
  <si>
    <t>連絡先</t>
    <rPh sb="0" eb="3">
      <t>レンラクサキ</t>
    </rPh>
    <phoneticPr fontId="7"/>
  </si>
  <si>
    <t>代表者の職・氏名</t>
    <rPh sb="0" eb="3">
      <t>ダイヒョウシャ</t>
    </rPh>
    <rPh sb="4" eb="5">
      <t>ショク</t>
    </rPh>
    <rPh sb="6" eb="8">
      <t>シメイ</t>
    </rPh>
    <phoneticPr fontId="7"/>
  </si>
  <si>
    <t>指定年月日</t>
    <rPh sb="0" eb="2">
      <t>シテイ</t>
    </rPh>
    <rPh sb="2" eb="5">
      <t>ネンガッピ</t>
    </rPh>
    <phoneticPr fontId="7"/>
  </si>
  <si>
    <t>氏名</t>
    <rPh sb="0" eb="2">
      <t>シメイ</t>
    </rPh>
    <phoneticPr fontId="7"/>
  </si>
  <si>
    <t>氏　　名</t>
    <rPh sb="0" eb="1">
      <t>シ</t>
    </rPh>
    <rPh sb="3" eb="4">
      <t>メイ</t>
    </rPh>
    <phoneticPr fontId="7"/>
  </si>
  <si>
    <t>管理者</t>
    <rPh sb="0" eb="3">
      <t>カンリシャ</t>
    </rPh>
    <phoneticPr fontId="7"/>
  </si>
  <si>
    <t>合計</t>
    <rPh sb="0" eb="2">
      <t>ゴウケイ</t>
    </rPh>
    <phoneticPr fontId="7"/>
  </si>
  <si>
    <t>営業時間</t>
    <rPh sb="0" eb="2">
      <t>エイギョウ</t>
    </rPh>
    <rPh sb="2" eb="4">
      <t>ジカン</t>
    </rPh>
    <phoneticPr fontId="7"/>
  </si>
  <si>
    <t>重症心身障害</t>
    <rPh sb="0" eb="2">
      <t>ジュウショウ</t>
    </rPh>
    <rPh sb="2" eb="4">
      <t>シンシン</t>
    </rPh>
    <rPh sb="4" eb="6">
      <t>ショウガイ</t>
    </rPh>
    <phoneticPr fontId="7"/>
  </si>
  <si>
    <t>栄養士</t>
    <rPh sb="0" eb="3">
      <t>エイヨウシ</t>
    </rPh>
    <phoneticPr fontId="7"/>
  </si>
  <si>
    <t>　１　異動区分</t>
    <rPh sb="3" eb="5">
      <t>イドウ</t>
    </rPh>
    <rPh sb="5" eb="7">
      <t>クブン</t>
    </rPh>
    <phoneticPr fontId="7"/>
  </si>
  <si>
    <t>単位①</t>
    <rPh sb="0" eb="2">
      <t>タンイ</t>
    </rPh>
    <phoneticPr fontId="7"/>
  </si>
  <si>
    <t>単位②</t>
    <rPh sb="0" eb="2">
      <t>タンイ</t>
    </rPh>
    <phoneticPr fontId="7"/>
  </si>
  <si>
    <t>基準人数 A</t>
    <rPh sb="0" eb="2">
      <t>キジュン</t>
    </rPh>
    <rPh sb="2" eb="4">
      <t>ニンズウ</t>
    </rPh>
    <phoneticPr fontId="7"/>
  </si>
  <si>
    <t>日</t>
    <rPh sb="0" eb="1">
      <t>ニチ</t>
    </rPh>
    <phoneticPr fontId="7"/>
  </si>
  <si>
    <t>　●加算届の提出書類一覧（児童福祉法関係）</t>
    <rPh sb="2" eb="4">
      <t>カサン</t>
    </rPh>
    <rPh sb="4" eb="5">
      <t>トド</t>
    </rPh>
    <rPh sb="6" eb="8">
      <t>テイシュツ</t>
    </rPh>
    <rPh sb="8" eb="10">
      <t>ショルイ</t>
    </rPh>
    <rPh sb="10" eb="12">
      <t>イチラン</t>
    </rPh>
    <rPh sb="13" eb="15">
      <t>ジドウ</t>
    </rPh>
    <rPh sb="15" eb="18">
      <t>フクシホウ</t>
    </rPh>
    <rPh sb="18" eb="20">
      <t>カンケイ</t>
    </rPh>
    <phoneticPr fontId="7"/>
  </si>
  <si>
    <t>　</t>
    <phoneticPr fontId="7"/>
  </si>
  <si>
    <t>事業所・施設の名称</t>
    <rPh sb="0" eb="3">
      <t>ジギョウショ</t>
    </rPh>
    <rPh sb="4" eb="6">
      <t>シセツ</t>
    </rPh>
    <rPh sb="7" eb="9">
      <t>メイショウ</t>
    </rPh>
    <phoneticPr fontId="7"/>
  </si>
  <si>
    <t>　　１　異動区分</t>
    <rPh sb="4" eb="6">
      <t>イドウ</t>
    </rPh>
    <rPh sb="6" eb="8">
      <t>クブン</t>
    </rPh>
    <phoneticPr fontId="7"/>
  </si>
  <si>
    <t>喀痰吸引等の
実施可否</t>
    <rPh sb="0" eb="2">
      <t>カクタン</t>
    </rPh>
    <rPh sb="2" eb="4">
      <t>キュウイン</t>
    </rPh>
    <rPh sb="4" eb="5">
      <t>トウ</t>
    </rPh>
    <rPh sb="7" eb="9">
      <t>ジッシ</t>
    </rPh>
    <rPh sb="9" eb="11">
      <t>カヒ</t>
    </rPh>
    <phoneticPr fontId="7"/>
  </si>
  <si>
    <t>計</t>
    <rPh sb="0" eb="1">
      <t>ケイ</t>
    </rPh>
    <phoneticPr fontId="7"/>
  </si>
  <si>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7"/>
  </si>
  <si>
    <t>看護職員</t>
    <rPh sb="0" eb="2">
      <t>カンゴ</t>
    </rPh>
    <rPh sb="2" eb="4">
      <t>ショクイン</t>
    </rPh>
    <phoneticPr fontId="7"/>
  </si>
  <si>
    <t>①に占める②の割合が
２５％又は３５％以上</t>
    <rPh sb="2" eb="3">
      <t>シ</t>
    </rPh>
    <rPh sb="7" eb="9">
      <t>ワリアイ</t>
    </rPh>
    <rPh sb="14" eb="15">
      <t>マタ</t>
    </rPh>
    <rPh sb="19" eb="21">
      <t>イジョウ</t>
    </rPh>
    <phoneticPr fontId="7"/>
  </si>
  <si>
    <t>　　　○生活介護にあっては、生活支援員又は共生型生活介護従業者</t>
    <rPh sb="4" eb="6">
      <t>セイカツ</t>
    </rPh>
    <rPh sb="6" eb="8">
      <t>カイゴ</t>
    </rPh>
    <rPh sb="14" eb="16">
      <t>セイカツ</t>
    </rPh>
    <rPh sb="16" eb="18">
      <t>シエン</t>
    </rPh>
    <rPh sb="18" eb="19">
      <t>イン</t>
    </rPh>
    <phoneticPr fontId="7"/>
  </si>
  <si>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7"/>
  </si>
  <si>
    <t>　　　○自立生活援助にあっては、地域生活支援員</t>
    <rPh sb="6" eb="8">
      <t>セイカツ</t>
    </rPh>
    <rPh sb="8" eb="10">
      <t>エンジョ</t>
    </rPh>
    <rPh sb="16" eb="18">
      <t>チイキ</t>
    </rPh>
    <phoneticPr fontId="7"/>
  </si>
  <si>
    <t>　２　利用児童の状況</t>
    <rPh sb="3" eb="5">
      <t>リヨウ</t>
    </rPh>
    <rPh sb="5" eb="7">
      <t>ジドウ</t>
    </rPh>
    <rPh sb="8" eb="10">
      <t>ジョウキョウ</t>
    </rPh>
    <phoneticPr fontId="7"/>
  </si>
  <si>
    <t>①　利用延べ人数</t>
    <rPh sb="2" eb="4">
      <t>リヨウ</t>
    </rPh>
    <rPh sb="4" eb="5">
      <t>ノ</t>
    </rPh>
    <rPh sb="6" eb="8">
      <t>ニンズウ</t>
    </rPh>
    <phoneticPr fontId="7"/>
  </si>
  <si>
    <t>②　①うち未就学児</t>
    <rPh sb="5" eb="9">
      <t>ミシュウガクジ</t>
    </rPh>
    <phoneticPr fontId="7"/>
  </si>
  <si>
    <t>③　未就学児の割合
（②／①）</t>
    <rPh sb="2" eb="6">
      <t>ミシュウガクジ</t>
    </rPh>
    <rPh sb="7" eb="9">
      <t>ワリアイ</t>
    </rPh>
    <phoneticPr fontId="7"/>
  </si>
  <si>
    <t>４月</t>
    <rPh sb="1" eb="2">
      <t>ガツ</t>
    </rPh>
    <phoneticPr fontId="7"/>
  </si>
  <si>
    <t>５月</t>
    <rPh sb="1" eb="2">
      <t>ガツ</t>
    </rPh>
    <phoneticPr fontId="7"/>
  </si>
  <si>
    <t>６月</t>
    <rPh sb="1" eb="2">
      <t>ガツ</t>
    </rPh>
    <phoneticPr fontId="7"/>
  </si>
  <si>
    <t>７月</t>
    <rPh sb="1" eb="2">
      <t>ガツ</t>
    </rPh>
    <phoneticPr fontId="7"/>
  </si>
  <si>
    <t>８月</t>
    <rPh sb="1" eb="2">
      <t>ガツ</t>
    </rPh>
    <phoneticPr fontId="7"/>
  </si>
  <si>
    <t>９月</t>
    <rPh sb="1" eb="2">
      <t>ガツ</t>
    </rPh>
    <phoneticPr fontId="7"/>
  </si>
  <si>
    <t>10月</t>
    <rPh sb="2" eb="3">
      <t>ガツ</t>
    </rPh>
    <phoneticPr fontId="7"/>
  </si>
  <si>
    <t>11月</t>
    <rPh sb="2" eb="3">
      <t>ガツ</t>
    </rPh>
    <phoneticPr fontId="7"/>
  </si>
  <si>
    <t>12月</t>
    <rPh sb="2" eb="3">
      <t>ガツ</t>
    </rPh>
    <phoneticPr fontId="7"/>
  </si>
  <si>
    <t>１月</t>
    <rPh sb="1" eb="2">
      <t>ガツ</t>
    </rPh>
    <phoneticPr fontId="7"/>
  </si>
  <si>
    <t>２月</t>
    <rPh sb="1" eb="2">
      <t>ガツ</t>
    </rPh>
    <phoneticPr fontId="7"/>
  </si>
  <si>
    <t>３月</t>
    <rPh sb="1" eb="2">
      <t>ガツ</t>
    </rPh>
    <phoneticPr fontId="7"/>
  </si>
  <si>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7"/>
  </si>
  <si>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7"/>
  </si>
  <si>
    <t>サービスの種別</t>
    <rPh sb="5" eb="7">
      <t>シュベツ</t>
    </rPh>
    <phoneticPr fontId="7"/>
  </si>
  <si>
    <t>看護職員加配加算に関する届出書</t>
    <rPh sb="0" eb="2">
      <t>カンゴ</t>
    </rPh>
    <rPh sb="2" eb="4">
      <t>ショクイン</t>
    </rPh>
    <rPh sb="4" eb="6">
      <t>カハイ</t>
    </rPh>
    <rPh sb="6" eb="8">
      <t>カサン</t>
    </rPh>
    <rPh sb="9" eb="10">
      <t>カン</t>
    </rPh>
    <rPh sb="12" eb="15">
      <t>トドケデショ</t>
    </rPh>
    <phoneticPr fontId="7"/>
  </si>
  <si>
    <t>②開所日数</t>
    <rPh sb="1" eb="3">
      <t>カイショ</t>
    </rPh>
    <rPh sb="3" eb="5">
      <t>ニッスウ</t>
    </rPh>
    <phoneticPr fontId="7"/>
  </si>
  <si>
    <t>●</t>
    <phoneticPr fontId="7"/>
  </si>
  <si>
    <t>福祉専門職配置等加算（Ⅰ）</t>
    <rPh sb="0" eb="2">
      <t>フクシ</t>
    </rPh>
    <rPh sb="2" eb="4">
      <t>センモン</t>
    </rPh>
    <rPh sb="4" eb="5">
      <t>ショク</t>
    </rPh>
    <rPh sb="5" eb="7">
      <t>ハイチ</t>
    </rPh>
    <rPh sb="7" eb="8">
      <t>トウ</t>
    </rPh>
    <rPh sb="8" eb="10">
      <t>カサン</t>
    </rPh>
    <phoneticPr fontId="7"/>
  </si>
  <si>
    <t>福祉専門職配置等加算（Ⅱ）</t>
    <rPh sb="0" eb="2">
      <t>フクシ</t>
    </rPh>
    <rPh sb="2" eb="4">
      <t>センモン</t>
    </rPh>
    <rPh sb="4" eb="5">
      <t>ショク</t>
    </rPh>
    <rPh sb="5" eb="7">
      <t>ハイチ</t>
    </rPh>
    <rPh sb="7" eb="8">
      <t>トウ</t>
    </rPh>
    <rPh sb="8" eb="10">
      <t>カサン</t>
    </rPh>
    <phoneticPr fontId="7"/>
  </si>
  <si>
    <t>福祉専門職配置等加算（Ⅲ）</t>
    <rPh sb="0" eb="2">
      <t>フクシ</t>
    </rPh>
    <rPh sb="2" eb="4">
      <t>センモン</t>
    </rPh>
    <rPh sb="4" eb="5">
      <t>ショク</t>
    </rPh>
    <rPh sb="5" eb="7">
      <t>ハイチ</t>
    </rPh>
    <rPh sb="7" eb="8">
      <t>トウ</t>
    </rPh>
    <rPh sb="8" eb="10">
      <t>カサン</t>
    </rPh>
    <phoneticPr fontId="7"/>
  </si>
  <si>
    <t>　　　</t>
    <phoneticPr fontId="7"/>
  </si>
  <si>
    <t>　　　　</t>
    <phoneticPr fontId="7"/>
  </si>
  <si>
    <t>　　　　いう。</t>
    <phoneticPr fontId="7"/>
  </si>
  <si>
    <t>　　　　従業者、加算（Ⅲ）においては、児童指導員、保育士若しくは共生型放課後等デイサービス従業者のことを</t>
    <rPh sb="19" eb="21">
      <t>ジドウ</t>
    </rPh>
    <rPh sb="28" eb="29">
      <t>モ</t>
    </rPh>
    <phoneticPr fontId="7"/>
  </si>
  <si>
    <t>　　　○放課後等デイサービスにあっては、（Ⅰ）（Ⅱ）においては、児童指導員又は共生型放課後等デイサービス</t>
    <rPh sb="32" eb="34">
      <t>ジドウ</t>
    </rPh>
    <phoneticPr fontId="7"/>
  </si>
  <si>
    <t>　　　　員、加算（Ⅲ）においては、児童指導員、保育士又は指定発達支援医療機関の職員</t>
    <rPh sb="26" eb="27">
      <t>マタ</t>
    </rPh>
    <rPh sb="28" eb="30">
      <t>シテイ</t>
    </rPh>
    <rPh sb="30" eb="32">
      <t>ハッタツ</t>
    </rPh>
    <rPh sb="32" eb="34">
      <t>シエン</t>
    </rPh>
    <rPh sb="34" eb="36">
      <t>イリョウ</t>
    </rPh>
    <rPh sb="36" eb="38">
      <t>キカン</t>
    </rPh>
    <rPh sb="39" eb="41">
      <t>ショクイン</t>
    </rPh>
    <phoneticPr fontId="7"/>
  </si>
  <si>
    <t>　　　○医療型児童発達支援にあっては、加算（Ⅰ）（Ⅱ）においては、児童指導員又は指定発達支援医療機関の職</t>
    <rPh sb="38" eb="39">
      <t>マタ</t>
    </rPh>
    <phoneticPr fontId="7"/>
  </si>
  <si>
    <t>　　　　加算（Ⅲ）においては、児童指導員、保育士若しくは共生型児童発達支援従業者</t>
    <phoneticPr fontId="7"/>
  </si>
  <si>
    <t>　　　○児童発達支援にあっては、加算（Ⅰ）（Ⅱ）においては、児童指導員又は共生型児童発達支援従業者、</t>
    <rPh sb="4" eb="6">
      <t>ジドウ</t>
    </rPh>
    <rPh sb="6" eb="8">
      <t>ハッタツ</t>
    </rPh>
    <rPh sb="8" eb="10">
      <t>シエン</t>
    </rPh>
    <rPh sb="16" eb="18">
      <t>カサン</t>
    </rPh>
    <phoneticPr fontId="7"/>
  </si>
  <si>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7"/>
  </si>
  <si>
    <t>　　　○療養介護にあっては、生活支援員</t>
    <rPh sb="4" eb="6">
      <t>リョウヨウ</t>
    </rPh>
    <rPh sb="6" eb="8">
      <t>カイゴ</t>
    </rPh>
    <rPh sb="14" eb="16">
      <t>セイカツ</t>
    </rPh>
    <rPh sb="16" eb="18">
      <t>シエン</t>
    </rPh>
    <rPh sb="18" eb="19">
      <t>イン</t>
    </rPh>
    <phoneticPr fontId="7"/>
  </si>
  <si>
    <t>　　　会・援護局障害保健福祉部長通知）第二の２の（３）に定義する「常勤」をいう。</t>
    <rPh sb="33" eb="35">
      <t>ジョウキン</t>
    </rPh>
    <phoneticPr fontId="7"/>
  </si>
  <si>
    <t>　　　福祉サービスの事業等の人員、設備及び運営に関する基準について」（平成１８年１２月６日厚生労働省社</t>
    <rPh sb="27" eb="29">
      <t>キジュン</t>
    </rPh>
    <rPh sb="35" eb="37">
      <t>ヘイセイ</t>
    </rPh>
    <rPh sb="39" eb="40">
      <t>ネン</t>
    </rPh>
    <rPh sb="42" eb="43">
      <t>ガツ</t>
    </rPh>
    <rPh sb="44" eb="45">
      <t>ニチ</t>
    </rPh>
    <rPh sb="45" eb="47">
      <t>コウセイ</t>
    </rPh>
    <rPh sb="47" eb="50">
      <t>ロウドウショウ</t>
    </rPh>
    <rPh sb="50" eb="51">
      <t>シャ</t>
    </rPh>
    <phoneticPr fontId="7"/>
  </si>
  <si>
    <t>　　２　ここでいう常勤とは、「障害者の日常生活及び社会生活を総合的に支援するための法律に基づく指定障害</t>
    <rPh sb="9" eb="11">
      <t>ジョウキン</t>
    </rPh>
    <rPh sb="15" eb="43">
      <t>ソウゴウシエンホウ</t>
    </rPh>
    <rPh sb="44" eb="45">
      <t>モト</t>
    </rPh>
    <rPh sb="47" eb="49">
      <t>シテイ</t>
    </rPh>
    <rPh sb="49" eb="51">
      <t>ショウガイ</t>
    </rPh>
    <phoneticPr fontId="7"/>
  </si>
  <si>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7"/>
  </si>
  <si>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7"/>
  </si>
  <si>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7"/>
  </si>
  <si>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7"/>
  </si>
  <si>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7"/>
  </si>
  <si>
    <t>医療的ケア児の１日の平均利用人数</t>
    <rPh sb="0" eb="3">
      <t>イリョウテキ</t>
    </rPh>
    <rPh sb="5" eb="6">
      <t>ジ</t>
    </rPh>
    <rPh sb="8" eb="9">
      <t>ニチ</t>
    </rPh>
    <rPh sb="10" eb="12">
      <t>ヘイキン</t>
    </rPh>
    <rPh sb="12" eb="14">
      <t>リヨウ</t>
    </rPh>
    <rPh sb="14" eb="16">
      <t>ニンズウ</t>
    </rPh>
    <phoneticPr fontId="7"/>
  </si>
  <si>
    <t>医療的ケア児が利用する日の合計日数</t>
    <rPh sb="0" eb="3">
      <t>イリョウテキ</t>
    </rPh>
    <rPh sb="5" eb="6">
      <t>ジ</t>
    </rPh>
    <rPh sb="7" eb="9">
      <t>リヨウ</t>
    </rPh>
    <rPh sb="11" eb="12">
      <t>ヒ</t>
    </rPh>
    <rPh sb="13" eb="15">
      <t>ゴウケイ</t>
    </rPh>
    <rPh sb="15" eb="17">
      <t>ニッスウ</t>
    </rPh>
    <phoneticPr fontId="7"/>
  </si>
  <si>
    <t>配置看護職員数</t>
    <rPh sb="0" eb="2">
      <t>ハイチ</t>
    </rPh>
    <rPh sb="2" eb="4">
      <t>カンゴ</t>
    </rPh>
    <rPh sb="4" eb="6">
      <t>ショクイン</t>
    </rPh>
    <rPh sb="6" eb="7">
      <t>スウ</t>
    </rPh>
    <phoneticPr fontId="7"/>
  </si>
  <si>
    <t>区分１（３点以上）</t>
    <rPh sb="0" eb="2">
      <t>クブン</t>
    </rPh>
    <rPh sb="5" eb="6">
      <t>テン</t>
    </rPh>
    <rPh sb="6" eb="8">
      <t>イジョウ</t>
    </rPh>
    <phoneticPr fontId="7"/>
  </si>
  <si>
    <t>区分２（16点以上）</t>
    <rPh sb="0" eb="2">
      <t>クブン</t>
    </rPh>
    <rPh sb="6" eb="7">
      <t>テン</t>
    </rPh>
    <rPh sb="7" eb="9">
      <t>イジョウ</t>
    </rPh>
    <phoneticPr fontId="7"/>
  </si>
  <si>
    <t>区分３（32点以上）</t>
    <rPh sb="0" eb="2">
      <t>クブン</t>
    </rPh>
    <rPh sb="6" eb="7">
      <t>テン</t>
    </rPh>
    <rPh sb="7" eb="9">
      <t>イジョウ</t>
    </rPh>
    <phoneticPr fontId="7"/>
  </si>
  <si>
    <t>必要看護職員数</t>
    <rPh sb="0" eb="2">
      <t>ヒツヨウ</t>
    </rPh>
    <rPh sb="2" eb="4">
      <t>カンゴ</t>
    </rPh>
    <rPh sb="4" eb="6">
      <t>ショクイン</t>
    </rPh>
    <rPh sb="6" eb="7">
      <t>スウ</t>
    </rPh>
    <phoneticPr fontId="7"/>
  </si>
  <si>
    <t>医療的ケア児利用児童数</t>
    <rPh sb="0" eb="3">
      <t>イリョウテキ</t>
    </rPh>
    <rPh sb="5" eb="6">
      <t>ジ</t>
    </rPh>
    <rPh sb="6" eb="8">
      <t>リヨウ</t>
    </rPh>
    <rPh sb="8" eb="11">
      <t>ジドウスウ</t>
    </rPh>
    <phoneticPr fontId="7"/>
  </si>
  <si>
    <t>曜日</t>
    <rPh sb="0" eb="2">
      <t>ヨウビ</t>
    </rPh>
    <phoneticPr fontId="7"/>
  </si>
  <si>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7"/>
  </si>
  <si>
    <t>（報酬算定区分に関する届出書・別添）</t>
    <rPh sb="15" eb="17">
      <t>ベッテン</t>
    </rPh>
    <phoneticPr fontId="7"/>
  </si>
  <si>
    <t>９</t>
  </si>
  <si>
    <t>８</t>
  </si>
  <si>
    <t>７</t>
  </si>
  <si>
    <t>６</t>
  </si>
  <si>
    <t>５</t>
  </si>
  <si>
    <t>４</t>
  </si>
  <si>
    <t>３</t>
  </si>
  <si>
    <t>　「従業者の状況」には、サービス毎に単位を分けている場合は、児童指導員等の数を単位別に記載してください。</t>
    <phoneticPr fontId="7"/>
  </si>
  <si>
    <t>２</t>
  </si>
  <si>
    <t>　２　従業者の状況</t>
    <rPh sb="3" eb="6">
      <t>ジュウギョウシャ</t>
    </rPh>
    <rPh sb="7" eb="9">
      <t>ジョウキョウ</t>
    </rPh>
    <phoneticPr fontId="7"/>
  </si>
  <si>
    <t>①利用した医療的ケア児のスコア（※）</t>
    <rPh sb="1" eb="3">
      <t>リヨウ</t>
    </rPh>
    <rPh sb="5" eb="8">
      <t>イリョウテキ</t>
    </rPh>
    <rPh sb="10" eb="11">
      <t>ジ</t>
    </rPh>
    <phoneticPr fontId="7"/>
  </si>
  <si>
    <t>　３　医療的ケア児の
　　　医療的ケアスコ
　　　ア</t>
    <rPh sb="3" eb="6">
      <t>イリョウテキ</t>
    </rPh>
    <rPh sb="8" eb="9">
      <t>ジ</t>
    </rPh>
    <rPh sb="14" eb="17">
      <t>イリョウテキ</t>
    </rPh>
    <phoneticPr fontId="7"/>
  </si>
  <si>
    <t>うち准看護師の員数
（常勤換算）</t>
    <rPh sb="2" eb="6">
      <t>ジュンカンゴシ</t>
    </rPh>
    <rPh sb="7" eb="9">
      <t>インスウ</t>
    </rPh>
    <phoneticPr fontId="7"/>
  </si>
  <si>
    <t>うち看護師の員数
（常勤換算）</t>
    <rPh sb="2" eb="5">
      <t>カンゴシ</t>
    </rPh>
    <rPh sb="6" eb="8">
      <t>インスウ</t>
    </rPh>
    <phoneticPr fontId="7"/>
  </si>
  <si>
    <t>うち助産師の員数
（常勤換算）</t>
    <rPh sb="2" eb="5">
      <t>ジョサンシ</t>
    </rPh>
    <rPh sb="6" eb="8">
      <t>インスウ</t>
    </rPh>
    <phoneticPr fontId="7"/>
  </si>
  <si>
    <t>うち保健師の員数
（常勤換算）</t>
    <rPh sb="2" eb="5">
      <t>ホケンシ</t>
    </rPh>
    <rPh sb="6" eb="8">
      <t>インスウ</t>
    </rPh>
    <phoneticPr fontId="7"/>
  </si>
  <si>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7"/>
  </si>
  <si>
    <t>児童発達支援管理責任者</t>
    <rPh sb="0" eb="2">
      <t>ジドウ</t>
    </rPh>
    <rPh sb="2" eb="4">
      <t>ハッタツ</t>
    </rPh>
    <rPh sb="4" eb="6">
      <t>シエン</t>
    </rPh>
    <rPh sb="6" eb="8">
      <t>カンリ</t>
    </rPh>
    <rPh sb="8" eb="11">
      <t>セキニンシャ</t>
    </rPh>
    <phoneticPr fontId="7"/>
  </si>
  <si>
    <t>保育士又は児童指導員</t>
    <rPh sb="0" eb="3">
      <t>ホイクシ</t>
    </rPh>
    <rPh sb="3" eb="4">
      <t>マタ</t>
    </rPh>
    <rPh sb="5" eb="7">
      <t>ジドウ</t>
    </rPh>
    <rPh sb="7" eb="10">
      <t>シドウイン</t>
    </rPh>
    <phoneticPr fontId="7"/>
  </si>
  <si>
    <t>●</t>
  </si>
  <si>
    <t>基本情報入力シート</t>
    <rPh sb="0" eb="2">
      <t>キホン</t>
    </rPh>
    <rPh sb="2" eb="4">
      <t>ジョウホウ</t>
    </rPh>
    <rPh sb="4" eb="6">
      <t>ニュウリョク</t>
    </rPh>
    <phoneticPr fontId="7"/>
  </si>
  <si>
    <t>--選択下さい--</t>
    <phoneticPr fontId="7"/>
  </si>
  <si>
    <t>同じである</t>
    <phoneticPr fontId="7"/>
  </si>
  <si>
    <t>異なる</t>
    <phoneticPr fontId="7"/>
  </si>
  <si>
    <t>●はじめに</t>
    <phoneticPr fontId="7"/>
  </si>
  <si>
    <t>●基本情報</t>
    <rPh sb="1" eb="3">
      <t>キホン</t>
    </rPh>
    <rPh sb="3" eb="5">
      <t>ジョウホウ</t>
    </rPh>
    <phoneticPr fontId="7"/>
  </si>
  <si>
    <t>Ｎｏ</t>
    <phoneticPr fontId="7"/>
  </si>
  <si>
    <t>入力項目</t>
    <rPh sb="0" eb="2">
      <t>ニュウリョク</t>
    </rPh>
    <rPh sb="2" eb="4">
      <t>コウモク</t>
    </rPh>
    <phoneticPr fontId="7"/>
  </si>
  <si>
    <t>入力箇所</t>
    <rPh sb="0" eb="2">
      <t>ニュウリョク</t>
    </rPh>
    <rPh sb="2" eb="4">
      <t>カショ</t>
    </rPh>
    <phoneticPr fontId="7"/>
  </si>
  <si>
    <t>申請者・設置者情報</t>
    <rPh sb="0" eb="3">
      <t>シンセイシャ</t>
    </rPh>
    <rPh sb="4" eb="7">
      <t>セッチシャ</t>
    </rPh>
    <rPh sb="7" eb="9">
      <t>ジョウホウ</t>
    </rPh>
    <phoneticPr fontId="7"/>
  </si>
  <si>
    <t>例</t>
    <rPh sb="0" eb="1">
      <t>レイ</t>
    </rPh>
    <phoneticPr fontId="7"/>
  </si>
  <si>
    <t>令和５年４月１日　※和暦で入力してください。</t>
    <phoneticPr fontId="7"/>
  </si>
  <si>
    <t>主たる事務所の所在地郵便番号</t>
    <rPh sb="0" eb="1">
      <t>シュ</t>
    </rPh>
    <rPh sb="3" eb="5">
      <t>ジム</t>
    </rPh>
    <rPh sb="5" eb="6">
      <t>ショ</t>
    </rPh>
    <rPh sb="7" eb="10">
      <t>ショザイチ</t>
    </rPh>
    <rPh sb="10" eb="14">
      <t>ユウビンバンゴウ</t>
    </rPh>
    <phoneticPr fontId="7"/>
  </si>
  <si>
    <t>3-1</t>
    <phoneticPr fontId="7"/>
  </si>
  <si>
    <t>主たる事務所の所在地（建物名等除く）</t>
    <rPh sb="0" eb="1">
      <t>シュ</t>
    </rPh>
    <rPh sb="3" eb="5">
      <t>ジム</t>
    </rPh>
    <rPh sb="5" eb="6">
      <t>ショ</t>
    </rPh>
    <rPh sb="7" eb="10">
      <t>ショザイチ</t>
    </rPh>
    <rPh sb="11" eb="13">
      <t>タテモノ</t>
    </rPh>
    <rPh sb="13" eb="14">
      <t>メイ</t>
    </rPh>
    <rPh sb="14" eb="15">
      <t>ナド</t>
    </rPh>
    <rPh sb="15" eb="16">
      <t>ノゾ</t>
    </rPh>
    <phoneticPr fontId="7"/>
  </si>
  <si>
    <t>3-2</t>
    <phoneticPr fontId="7"/>
  </si>
  <si>
    <t>主たる事務所の所在地（建物名等）</t>
    <rPh sb="0" eb="1">
      <t>シュ</t>
    </rPh>
    <rPh sb="3" eb="5">
      <t>ジム</t>
    </rPh>
    <rPh sb="5" eb="6">
      <t>ショ</t>
    </rPh>
    <rPh sb="7" eb="10">
      <t>ショザイチ</t>
    </rPh>
    <rPh sb="11" eb="13">
      <t>タテモノ</t>
    </rPh>
    <rPh sb="13" eb="14">
      <t>メイ</t>
    </rPh>
    <rPh sb="14" eb="15">
      <t>ナド</t>
    </rPh>
    <phoneticPr fontId="7"/>
  </si>
  <si>
    <t>申請者（設置者）名称</t>
    <rPh sb="0" eb="2">
      <t>シンセイ</t>
    </rPh>
    <rPh sb="2" eb="3">
      <t>シャ</t>
    </rPh>
    <rPh sb="4" eb="6">
      <t>セッチ</t>
    </rPh>
    <rPh sb="6" eb="7">
      <t>シャ</t>
    </rPh>
    <rPh sb="8" eb="10">
      <t>メイショウ</t>
    </rPh>
    <phoneticPr fontId="7"/>
  </si>
  <si>
    <t>申請者（設置者）名称フリガナ</t>
    <rPh sb="0" eb="2">
      <t>シンセイ</t>
    </rPh>
    <rPh sb="2" eb="3">
      <t>シャ</t>
    </rPh>
    <rPh sb="4" eb="6">
      <t>セッチ</t>
    </rPh>
    <rPh sb="6" eb="7">
      <t>シャ</t>
    </rPh>
    <rPh sb="8" eb="10">
      <t>メイショウ</t>
    </rPh>
    <phoneticPr fontId="7"/>
  </si>
  <si>
    <t>法人種別</t>
    <rPh sb="0" eb="2">
      <t>ホウジン</t>
    </rPh>
    <rPh sb="2" eb="4">
      <t>シュベツ</t>
    </rPh>
    <phoneticPr fontId="7"/>
  </si>
  <si>
    <t>地方公共団体</t>
    <rPh sb="0" eb="2">
      <t>チホウ</t>
    </rPh>
    <rPh sb="2" eb="4">
      <t>コウキョウ</t>
    </rPh>
    <rPh sb="4" eb="6">
      <t>ダンタイ</t>
    </rPh>
    <phoneticPr fontId="7"/>
  </si>
  <si>
    <t>東京都　※株式会社等の営利法人については入力不要です。</t>
    <rPh sb="5" eb="9">
      <t>カブシキガイシャ</t>
    </rPh>
    <rPh sb="9" eb="10">
      <t>ナド</t>
    </rPh>
    <rPh sb="11" eb="13">
      <t>エイリ</t>
    </rPh>
    <rPh sb="13" eb="15">
      <t>ホウジン</t>
    </rPh>
    <rPh sb="20" eb="22">
      <t>ニュウリョク</t>
    </rPh>
    <rPh sb="22" eb="24">
      <t>フヨウ</t>
    </rPh>
    <phoneticPr fontId="7"/>
  </si>
  <si>
    <t>法人ＦＡＸ番号</t>
    <rPh sb="0" eb="2">
      <t>ホウジン</t>
    </rPh>
    <rPh sb="5" eb="7">
      <t>バンゴウ</t>
    </rPh>
    <phoneticPr fontId="7"/>
  </si>
  <si>
    <t>代表者の職名</t>
    <rPh sb="0" eb="3">
      <t>ダイヒョウシャ</t>
    </rPh>
    <rPh sb="4" eb="5">
      <t>ショク</t>
    </rPh>
    <rPh sb="5" eb="6">
      <t>メイ</t>
    </rPh>
    <phoneticPr fontId="7"/>
  </si>
  <si>
    <t>代表取締役</t>
    <rPh sb="0" eb="2">
      <t>ダイヒョウ</t>
    </rPh>
    <rPh sb="2" eb="5">
      <t>トリシマリヤク</t>
    </rPh>
    <phoneticPr fontId="7"/>
  </si>
  <si>
    <t>代表者の氏名（フリガナ）</t>
    <rPh sb="0" eb="3">
      <t>ダイヒョウシャ</t>
    </rPh>
    <rPh sb="4" eb="6">
      <t>シメイ</t>
    </rPh>
    <phoneticPr fontId="7"/>
  </si>
  <si>
    <t>代表者の氏名</t>
    <rPh sb="0" eb="3">
      <t>ダイヒョウシャ</t>
    </rPh>
    <rPh sb="4" eb="6">
      <t>シメイ</t>
    </rPh>
    <phoneticPr fontId="7"/>
  </si>
  <si>
    <t>代表者の住所 郵便番号</t>
    <rPh sb="0" eb="3">
      <t>ダイヒョウシャ</t>
    </rPh>
    <rPh sb="4" eb="6">
      <t>ジュウショ</t>
    </rPh>
    <rPh sb="7" eb="11">
      <t>ユウビンバンゴウ</t>
    </rPh>
    <phoneticPr fontId="7"/>
  </si>
  <si>
    <t>16-1</t>
    <phoneticPr fontId="7"/>
  </si>
  <si>
    <t>代表者の住所（建物を除く）</t>
    <rPh sb="0" eb="3">
      <t>ダイヒョウシャ</t>
    </rPh>
    <rPh sb="4" eb="6">
      <t>ジュウショ</t>
    </rPh>
    <rPh sb="7" eb="9">
      <t>タテモノ</t>
    </rPh>
    <rPh sb="10" eb="11">
      <t>ノゾ</t>
    </rPh>
    <phoneticPr fontId="7"/>
  </si>
  <si>
    <t>16-2</t>
    <phoneticPr fontId="7"/>
  </si>
  <si>
    <t>代表者の住所（建物名等）</t>
    <rPh sb="0" eb="3">
      <t>ダイヒョウシャ</t>
    </rPh>
    <rPh sb="4" eb="6">
      <t>ジュウショ</t>
    </rPh>
    <rPh sb="7" eb="9">
      <t>タテモノ</t>
    </rPh>
    <rPh sb="9" eb="10">
      <t>メイ</t>
    </rPh>
    <rPh sb="10" eb="11">
      <t>ナド</t>
    </rPh>
    <phoneticPr fontId="7"/>
  </si>
  <si>
    <t>指定（更新）を受けようとする事業所・施設の情報</t>
    <rPh sb="21" eb="23">
      <t>ジョウホウ</t>
    </rPh>
    <phoneticPr fontId="7"/>
  </si>
  <si>
    <t>★</t>
    <phoneticPr fontId="7"/>
  </si>
  <si>
    <t>事業所・施設の名称（フリガナ）</t>
    <rPh sb="0" eb="3">
      <t>ジギョウショ</t>
    </rPh>
    <rPh sb="4" eb="6">
      <t>シセツ</t>
    </rPh>
    <rPh sb="7" eb="9">
      <t>メイショウ</t>
    </rPh>
    <phoneticPr fontId="7"/>
  </si>
  <si>
    <t>事業所（施設）の所在地（郵便番号）</t>
    <rPh sb="0" eb="3">
      <t>ジギョウショ</t>
    </rPh>
    <rPh sb="4" eb="6">
      <t>シセツ</t>
    </rPh>
    <rPh sb="8" eb="11">
      <t>ショザイチ</t>
    </rPh>
    <rPh sb="12" eb="16">
      <t>ユウビンバンゴウ</t>
    </rPh>
    <phoneticPr fontId="7"/>
  </si>
  <si>
    <t>20-1</t>
    <phoneticPr fontId="7"/>
  </si>
  <si>
    <t>事業所（施設）の所在地（建物を除く）</t>
    <rPh sb="0" eb="3">
      <t>ジギョウショ</t>
    </rPh>
    <rPh sb="4" eb="6">
      <t>シセツ</t>
    </rPh>
    <rPh sb="8" eb="11">
      <t>ショザイチ</t>
    </rPh>
    <rPh sb="12" eb="14">
      <t>タテモノ</t>
    </rPh>
    <rPh sb="15" eb="16">
      <t>ノゾ</t>
    </rPh>
    <phoneticPr fontId="7"/>
  </si>
  <si>
    <t>20-2</t>
    <phoneticPr fontId="7"/>
  </si>
  <si>
    <t>事業所（施設）の所在地（建物名等）</t>
    <rPh sb="0" eb="3">
      <t>ジギョウショ</t>
    </rPh>
    <rPh sb="4" eb="6">
      <t>シセツ</t>
    </rPh>
    <rPh sb="8" eb="11">
      <t>ショザイチ</t>
    </rPh>
    <rPh sb="12" eb="14">
      <t>タテモノ</t>
    </rPh>
    <rPh sb="14" eb="15">
      <t>メイ</t>
    </rPh>
    <rPh sb="15" eb="16">
      <t>ナド</t>
    </rPh>
    <phoneticPr fontId="7"/>
  </si>
  <si>
    <t>23</t>
    <phoneticPr fontId="7"/>
  </si>
  <si>
    <t>24</t>
    <phoneticPr fontId="7"/>
  </si>
  <si>
    <t>事業所の電話番号</t>
    <phoneticPr fontId="7"/>
  </si>
  <si>
    <t>事業所のＦＡＸ番号</t>
    <phoneticPr fontId="7"/>
  </si>
  <si>
    <t>管理者の氏名</t>
    <phoneticPr fontId="7"/>
  </si>
  <si>
    <t>管理者の氏名フリガナ</t>
    <phoneticPr fontId="7"/>
  </si>
  <si>
    <t>管理者の住所</t>
    <phoneticPr fontId="7"/>
  </si>
  <si>
    <t>福祉専門職員配置等加算(Ⅰ)</t>
  </si>
  <si>
    <t>言語聴覚士</t>
    <rPh sb="0" eb="5">
      <t>ゲンゴチョウカクシ</t>
    </rPh>
    <phoneticPr fontId="7"/>
  </si>
  <si>
    <t>　本シートに入力を実施することで、関係様式に必要な情報が自動で入力されます。
　一部、個別のセルに入力を行う必要もございます。各シートを確認の上、個別に入力が必要な箇所につきましても、忘れずにご入力ください。フリガナの箇所は必要に応じて、適宜手入力でご修正ください。</t>
    <rPh sb="1" eb="2">
      <t>ホン</t>
    </rPh>
    <rPh sb="6" eb="8">
      <t>ニュウリョク</t>
    </rPh>
    <rPh sb="9" eb="11">
      <t>ジッシ</t>
    </rPh>
    <rPh sb="17" eb="19">
      <t>カンケイ</t>
    </rPh>
    <rPh sb="19" eb="21">
      <t>ヨウシキ</t>
    </rPh>
    <rPh sb="22" eb="24">
      <t>ヒツヨウ</t>
    </rPh>
    <rPh sb="25" eb="27">
      <t>ジョウホウ</t>
    </rPh>
    <rPh sb="28" eb="30">
      <t>ジドウ</t>
    </rPh>
    <rPh sb="31" eb="33">
      <t>ニュウリョク</t>
    </rPh>
    <rPh sb="40" eb="42">
      <t>イチブ</t>
    </rPh>
    <rPh sb="43" eb="45">
      <t>コベツ</t>
    </rPh>
    <rPh sb="49" eb="51">
      <t>ニュウリョク</t>
    </rPh>
    <rPh sb="52" eb="53">
      <t>オコナ</t>
    </rPh>
    <rPh sb="54" eb="56">
      <t>ヒツヨウ</t>
    </rPh>
    <rPh sb="63" eb="64">
      <t>カク</t>
    </rPh>
    <rPh sb="68" eb="70">
      <t>カクニン</t>
    </rPh>
    <rPh sb="71" eb="72">
      <t>ウエ</t>
    </rPh>
    <rPh sb="73" eb="75">
      <t>コベツ</t>
    </rPh>
    <rPh sb="76" eb="78">
      <t>ニュウリョク</t>
    </rPh>
    <rPh sb="79" eb="81">
      <t>ヒツヨウ</t>
    </rPh>
    <rPh sb="82" eb="84">
      <t>カショ</t>
    </rPh>
    <phoneticPr fontId="7"/>
  </si>
  <si>
    <t>法人電話番号</t>
    <rPh sb="0" eb="2">
      <t>ホウジン</t>
    </rPh>
    <rPh sb="2" eb="4">
      <t>デンワ</t>
    </rPh>
    <rPh sb="4" eb="6">
      <t>バンゴウ</t>
    </rPh>
    <phoneticPr fontId="7"/>
  </si>
  <si>
    <t>管理者の住所 郵便番号</t>
    <rPh sb="0" eb="3">
      <t>カンリシャ</t>
    </rPh>
    <rPh sb="4" eb="6">
      <t>ジュウショ</t>
    </rPh>
    <rPh sb="7" eb="11">
      <t>ユウビンバンゴウ</t>
    </rPh>
    <phoneticPr fontId="7"/>
  </si>
  <si>
    <t>32-1</t>
    <phoneticPr fontId="7"/>
  </si>
  <si>
    <t>32-2</t>
    <phoneticPr fontId="7"/>
  </si>
  <si>
    <t>35-1</t>
    <phoneticPr fontId="7"/>
  </si>
  <si>
    <t>35-2</t>
    <phoneticPr fontId="7"/>
  </si>
  <si>
    <t>１ 新規</t>
    <rPh sb="2" eb="4">
      <t>シンキ</t>
    </rPh>
    <phoneticPr fontId="7"/>
  </si>
  <si>
    <t>選択下さい。</t>
  </si>
  <si>
    <t>人</t>
    <rPh sb="0" eb="1">
      <t>ヒト</t>
    </rPh>
    <phoneticPr fontId="7"/>
  </si>
  <si>
    <t>【児童発達支援センター】
児童発達支援管理責任者</t>
    <rPh sb="1" eb="3">
      <t>ジドウ</t>
    </rPh>
    <rPh sb="3" eb="5">
      <t>ハッタツ</t>
    </rPh>
    <rPh sb="5" eb="7">
      <t>シエン</t>
    </rPh>
    <rPh sb="11" eb="12">
      <t>ヒトメ</t>
    </rPh>
    <phoneticPr fontId="7"/>
  </si>
  <si>
    <t>【児童発達支援】
児童発達支援管理責任者</t>
    <rPh sb="1" eb="3">
      <t>ジドウ</t>
    </rPh>
    <rPh sb="3" eb="5">
      <t>ハッタツ</t>
    </rPh>
    <rPh sb="5" eb="7">
      <t>シエン</t>
    </rPh>
    <rPh sb="7" eb="8">
      <t>ヒトメ</t>
    </rPh>
    <phoneticPr fontId="7"/>
  </si>
  <si>
    <t>【放課後等デイサービス】
児童発達支援管理責任者</t>
    <rPh sb="1" eb="5">
      <t>ホウカゴトウ</t>
    </rPh>
    <rPh sb="11" eb="12">
      <t>ヒトメ</t>
    </rPh>
    <phoneticPr fontId="7"/>
  </si>
  <si>
    <t>【保育所等訪問支援】
児童発達支援管理責任者</t>
    <rPh sb="1" eb="9">
      <t>ホイクショトウホウモンシエン</t>
    </rPh>
    <rPh sb="9" eb="10">
      <t>ヒトメ</t>
    </rPh>
    <phoneticPr fontId="7"/>
  </si>
  <si>
    <t>【居宅訪問型児童発達支援】
児童発達支援管理責任者</t>
    <rPh sb="1" eb="3">
      <t>キョタク</t>
    </rPh>
    <rPh sb="3" eb="5">
      <t>ホウモン</t>
    </rPh>
    <rPh sb="5" eb="6">
      <t>ガタ</t>
    </rPh>
    <rPh sb="6" eb="8">
      <t>ジドウ</t>
    </rPh>
    <rPh sb="8" eb="10">
      <t>ハッタツ</t>
    </rPh>
    <rPh sb="10" eb="12">
      <t>シエン</t>
    </rPh>
    <rPh sb="12" eb="13">
      <t>ヒトメ</t>
    </rPh>
    <phoneticPr fontId="7"/>
  </si>
  <si>
    <t>氏名</t>
  </si>
  <si>
    <t>氏名</t>
    <phoneticPr fontId="7"/>
  </si>
  <si>
    <t>氏名フリガナ</t>
  </si>
  <si>
    <t>氏名フリガナ</t>
    <phoneticPr fontId="7"/>
  </si>
  <si>
    <t>郵便番号</t>
    <rPh sb="0" eb="4">
      <t>ユウビンバンゴウ</t>
    </rPh>
    <phoneticPr fontId="7"/>
  </si>
  <si>
    <t>住所</t>
  </si>
  <si>
    <t>住所</t>
    <phoneticPr fontId="7"/>
  </si>
  <si>
    <t>申請を行う事業等の種別</t>
    <rPh sb="0" eb="2">
      <t>シンセイ</t>
    </rPh>
    <rPh sb="3" eb="4">
      <t>オコナ</t>
    </rPh>
    <phoneticPr fontId="7"/>
  </si>
  <si>
    <t>申請を行う事業等の種別</t>
    <phoneticPr fontId="7"/>
  </si>
  <si>
    <t>選択して下さい。</t>
  </si>
  <si>
    <t>指定（更新）を受けようとする事業所・施設の所在地が、主たる事業所の所在地と”同じである”または"異なる"を選択して下さい。</t>
    <rPh sb="0" eb="2">
      <t>シテイ</t>
    </rPh>
    <rPh sb="3" eb="5">
      <t>コウシン</t>
    </rPh>
    <rPh sb="7" eb="8">
      <t>ウ</t>
    </rPh>
    <rPh sb="14" eb="17">
      <t>ジギョウショ</t>
    </rPh>
    <rPh sb="18" eb="20">
      <t>シセツ</t>
    </rPh>
    <rPh sb="21" eb="24">
      <t>ショザイチ</t>
    </rPh>
    <rPh sb="26" eb="27">
      <t>シュ</t>
    </rPh>
    <rPh sb="29" eb="32">
      <t>ジギョウショ</t>
    </rPh>
    <rPh sb="33" eb="35">
      <t>ショザイ</t>
    </rPh>
    <rPh sb="35" eb="36">
      <t>チ</t>
    </rPh>
    <rPh sb="38" eb="39">
      <t>オナ</t>
    </rPh>
    <rPh sb="48" eb="49">
      <t>コト</t>
    </rPh>
    <rPh sb="53" eb="55">
      <t>センタク</t>
    </rPh>
    <rPh sb="57" eb="58">
      <t>クダ</t>
    </rPh>
    <phoneticPr fontId="7"/>
  </si>
  <si>
    <t>異動区分</t>
    <rPh sb="0" eb="2">
      <t>イドウ</t>
    </rPh>
    <rPh sb="2" eb="4">
      <t>クブン</t>
    </rPh>
    <phoneticPr fontId="7"/>
  </si>
  <si>
    <t>○訪問支援員の配置状況</t>
    <rPh sb="1" eb="3">
      <t>ホウモン</t>
    </rPh>
    <rPh sb="3" eb="5">
      <t>シエン</t>
    </rPh>
    <rPh sb="5" eb="6">
      <t>イン</t>
    </rPh>
    <rPh sb="7" eb="9">
      <t>ハイチ</t>
    </rPh>
    <rPh sb="9" eb="11">
      <t>ジョウキョウ</t>
    </rPh>
    <phoneticPr fontId="7"/>
  </si>
  <si>
    <t>職種（資格）</t>
    <rPh sb="0" eb="2">
      <t>ショクシュ</t>
    </rPh>
    <rPh sb="3" eb="5">
      <t>シカク</t>
    </rPh>
    <phoneticPr fontId="7"/>
  </si>
  <si>
    <t>資格取得日</t>
    <rPh sb="0" eb="2">
      <t>シカク</t>
    </rPh>
    <rPh sb="2" eb="4">
      <t>シュトク</t>
    </rPh>
    <rPh sb="4" eb="5">
      <t>ビ</t>
    </rPh>
    <phoneticPr fontId="7"/>
  </si>
  <si>
    <t>① 新規</t>
  </si>
  <si>
    <t>①　新規</t>
  </si>
  <si>
    <t>１　新規</t>
  </si>
  <si>
    <t>(1)　新規</t>
  </si>
  <si>
    <t>〇</t>
  </si>
  <si>
    <t>管理者、児童発達支援管理責任者を配置している</t>
    <rPh sb="0" eb="3">
      <t>カンリシャ</t>
    </rPh>
    <rPh sb="4" eb="15">
      <t>ジドウハッタツシエンカンリセキニンシャ</t>
    </rPh>
    <rPh sb="16" eb="18">
      <t>ハイチ</t>
    </rPh>
    <phoneticPr fontId="7"/>
  </si>
  <si>
    <t>福祉専門職員配置等加算に関する届出書（令和３年４月以降）</t>
    <rPh sb="0" eb="2">
      <t>フクシ</t>
    </rPh>
    <rPh sb="2" eb="4">
      <t>センモン</t>
    </rPh>
    <rPh sb="4" eb="6">
      <t>ショクイン</t>
    </rPh>
    <rPh sb="6" eb="8">
      <t>ハイチ</t>
    </rPh>
    <rPh sb="8" eb="9">
      <t>トウ</t>
    </rPh>
    <rPh sb="9" eb="11">
      <t>カサン</t>
    </rPh>
    <rPh sb="12" eb="13">
      <t>カン</t>
    </rPh>
    <rPh sb="15" eb="18">
      <t>トドケデショ</t>
    </rPh>
    <rPh sb="19" eb="21">
      <t>レイワ</t>
    </rPh>
    <phoneticPr fontId="7"/>
  </si>
  <si>
    <t>看護職員の総数 Ｃ
（常勤換算）</t>
    <rPh sb="0" eb="2">
      <t>カンゴ</t>
    </rPh>
    <rPh sb="2" eb="4">
      <t>ショクイン</t>
    </rPh>
    <rPh sb="5" eb="7">
      <t>ソウスウ</t>
    </rPh>
    <rPh sb="11" eb="13">
      <t>ジョウキン</t>
    </rPh>
    <rPh sb="13" eb="15">
      <t>カンサン</t>
    </rPh>
    <phoneticPr fontId="7"/>
  </si>
  <si>
    <t>加配人数
（Ｃ－Ｂ－A）</t>
    <rPh sb="0" eb="2">
      <t>カハイ</t>
    </rPh>
    <rPh sb="2" eb="4">
      <t>ニンズウ</t>
    </rPh>
    <phoneticPr fontId="7"/>
  </si>
  <si>
    <t>③医療的ケアスコアの
合計の点数
（①÷②）</t>
    <rPh sb="1" eb="4">
      <t>イリョウテキ</t>
    </rPh>
    <rPh sb="11" eb="13">
      <t>ゴウケイ</t>
    </rPh>
    <rPh sb="14" eb="16">
      <t>テンスウ</t>
    </rPh>
    <phoneticPr fontId="7"/>
  </si>
  <si>
    <t>備考　　「異動区分」欄については、該当するものを選択して下さい</t>
    <rPh sb="0" eb="2">
      <t>ビコウ</t>
    </rPh>
    <rPh sb="5" eb="7">
      <t>イドウ</t>
    </rPh>
    <rPh sb="7" eb="9">
      <t>クブン</t>
    </rPh>
    <rPh sb="10" eb="11">
      <t>ラン</t>
    </rPh>
    <rPh sb="17" eb="19">
      <t>ガイトウ</t>
    </rPh>
    <rPh sb="24" eb="26">
      <t>センタク</t>
    </rPh>
    <rPh sb="28" eb="29">
      <t>クダ</t>
    </rPh>
    <phoneticPr fontId="7"/>
  </si>
  <si>
    <t>選択下さい。</t>
    <phoneticPr fontId="7"/>
  </si>
  <si>
    <t>1月</t>
    <rPh sb="1" eb="2">
      <t>ガツ</t>
    </rPh>
    <phoneticPr fontId="7"/>
  </si>
  <si>
    <t>2月</t>
  </si>
  <si>
    <t>3月</t>
  </si>
  <si>
    <t>4月</t>
  </si>
  <si>
    <t>5月</t>
  </si>
  <si>
    <t>6月</t>
  </si>
  <si>
    <t>7月</t>
  </si>
  <si>
    <t>8月</t>
  </si>
  <si>
    <t>9月</t>
  </si>
  <si>
    <t>10月</t>
  </si>
  <si>
    <t>11月</t>
  </si>
  <si>
    <t>12月</t>
  </si>
  <si>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7"/>
  </si>
  <si>
    <t>サービス種別</t>
    <rPh sb="4" eb="6">
      <t>シュベツ</t>
    </rPh>
    <phoneticPr fontId="7"/>
  </si>
  <si>
    <t>選択して下さい</t>
  </si>
  <si>
    <r>
      <t>単位</t>
    </r>
    <r>
      <rPr>
        <sz val="11"/>
        <rFont val="Segoe UI Symbol"/>
        <family val="3"/>
      </rPr>
      <t>➀</t>
    </r>
    <rPh sb="0" eb="2">
      <t>タンイ</t>
    </rPh>
    <phoneticPr fontId="7"/>
  </si>
  <si>
    <t xml:space="preserve">
</t>
    <phoneticPr fontId="7"/>
  </si>
  <si>
    <t>基準人員の配置ができている</t>
    <rPh sb="0" eb="2">
      <t>キジュン</t>
    </rPh>
    <rPh sb="2" eb="4">
      <t>ジンイン</t>
    </rPh>
    <rPh sb="5" eb="7">
      <t>ハイチ</t>
    </rPh>
    <phoneticPr fontId="7"/>
  </si>
  <si>
    <t>常勤専従</t>
    <rPh sb="0" eb="2">
      <t>ジョウキン</t>
    </rPh>
    <rPh sb="2" eb="4">
      <t>センジュウ</t>
    </rPh>
    <phoneticPr fontId="7"/>
  </si>
  <si>
    <t>経験５年以上の児童指導員等の員数（常勤専従）</t>
    <phoneticPr fontId="7"/>
  </si>
  <si>
    <t>人　</t>
    <rPh sb="0" eb="1">
      <t>ヒト</t>
    </rPh>
    <phoneticPr fontId="7"/>
  </si>
  <si>
    <t>児童指導員等の員数（常勤専従）</t>
    <phoneticPr fontId="7"/>
  </si>
  <si>
    <t>常勤換算</t>
    <rPh sb="0" eb="2">
      <t>ジョウキン</t>
    </rPh>
    <rPh sb="2" eb="4">
      <t>カンサン</t>
    </rPh>
    <phoneticPr fontId="7"/>
  </si>
  <si>
    <t>経験５年以上の児童指導員等の員数（常勤換算）</t>
    <rPh sb="0" eb="2">
      <t>ケイケン</t>
    </rPh>
    <rPh sb="3" eb="6">
      <t>ネンイジョウ</t>
    </rPh>
    <rPh sb="7" eb="9">
      <t>ジドウ</t>
    </rPh>
    <rPh sb="9" eb="12">
      <t>シドウイン</t>
    </rPh>
    <rPh sb="12" eb="13">
      <t>トウ</t>
    </rPh>
    <rPh sb="14" eb="16">
      <t>インスウ</t>
    </rPh>
    <rPh sb="19" eb="21">
      <t>カンサン</t>
    </rPh>
    <phoneticPr fontId="7"/>
  </si>
  <si>
    <t>児童指導員等の員数（常勤換算）</t>
    <rPh sb="0" eb="2">
      <t>ジドウ</t>
    </rPh>
    <rPh sb="2" eb="5">
      <t>シドウイン</t>
    </rPh>
    <rPh sb="5" eb="6">
      <t>トウ</t>
    </rPh>
    <rPh sb="7" eb="9">
      <t>インスウ</t>
    </rPh>
    <rPh sb="12" eb="14">
      <t>カンサン</t>
    </rPh>
    <phoneticPr fontId="7"/>
  </si>
  <si>
    <t>その他の従業者の員数
（常勤換算）</t>
    <rPh sb="2" eb="3">
      <t>タ</t>
    </rPh>
    <rPh sb="4" eb="7">
      <t>ジュウギョウシャ</t>
    </rPh>
    <rPh sb="8" eb="10">
      <t>インスウ</t>
    </rPh>
    <phoneticPr fontId="7"/>
  </si>
  <si>
    <t>ア　児童指導員等（常勤専従・経験５年以上）</t>
    <phoneticPr fontId="7"/>
  </si>
  <si>
    <t>イ　児童指導員等（常勤専従）</t>
    <phoneticPr fontId="7"/>
  </si>
  <si>
    <t>ウ　児童指導員等（常勤換算・経験５年以上）</t>
    <phoneticPr fontId="7"/>
  </si>
  <si>
    <t>エ　児童指導員等（常勤換算）</t>
    <phoneticPr fontId="7"/>
  </si>
  <si>
    <t>オ　その他従業者</t>
    <phoneticPr fontId="7"/>
  </si>
  <si>
    <t>備考１</t>
    <rPh sb="0" eb="1">
      <t>ビコウ</t>
    </rPh>
    <phoneticPr fontId="7"/>
  </si>
  <si>
    <t>　「サービス種別」、「異動区分」欄については、該当するものを選択してください。</t>
    <rPh sb="6" eb="8">
      <t>シュベツ</t>
    </rPh>
    <rPh sb="30" eb="32">
      <t>センタク</t>
    </rPh>
    <phoneticPr fontId="7"/>
  </si>
  <si>
    <t>　多機能型（人員配置特例の利用なし）の場合は、「従業者の状況」単位①・②欄に児童発達支援と放課後等デイサービスそれぞれ記載してください。</t>
    <rPh sb="24" eb="27">
      <t>ジュウギョウシャ</t>
    </rPh>
    <phoneticPr fontId="7"/>
  </si>
  <si>
    <t>　「経験５年以上の児童指導員等の員数（常勤専従）」「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9" eb="21">
      <t>ジョウキン</t>
    </rPh>
    <rPh sb="21" eb="23">
      <t>センジュウ</t>
    </rPh>
    <rPh sb="58" eb="60">
      <t>ハイチ</t>
    </rPh>
    <rPh sb="110" eb="112">
      <t>タントウ</t>
    </rPh>
    <rPh sb="112" eb="114">
      <t>ショクイン</t>
    </rPh>
    <rPh sb="143" eb="145">
      <t>ジドウ</t>
    </rPh>
    <rPh sb="145" eb="148">
      <t>シドウイン</t>
    </rPh>
    <phoneticPr fontId="7"/>
  </si>
  <si>
    <t>　「児童指導員等の員数（常勤専従）」「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2" eb="14">
      <t>ジョウキン</t>
    </rPh>
    <rPh sb="14" eb="16">
      <t>センジュウ</t>
    </rPh>
    <rPh sb="66" eb="67">
      <t>ネン</t>
    </rPh>
    <rPh sb="68" eb="69">
      <t>ミ</t>
    </rPh>
    <rPh sb="96" eb="98">
      <t>タントウ</t>
    </rPh>
    <rPh sb="98" eb="100">
      <t>ショクイン</t>
    </rPh>
    <rPh sb="129" eb="131">
      <t>ジドウ</t>
    </rPh>
    <rPh sb="131" eb="134">
      <t>シドウイン</t>
    </rPh>
    <rPh sb="147" eb="149">
      <t>トクベツ</t>
    </rPh>
    <rPh sb="149" eb="151">
      <t>シエン</t>
    </rPh>
    <rPh sb="151" eb="153">
      <t>ガッコウ</t>
    </rPh>
    <rPh sb="153" eb="155">
      <t>メンキョ</t>
    </rPh>
    <rPh sb="155" eb="158">
      <t>シュトクシャ</t>
    </rPh>
    <phoneticPr fontId="7"/>
  </si>
  <si>
    <t>　基準人員の配置をしている場合は〇を示してください</t>
    <rPh sb="1" eb="3">
      <t>キジュン</t>
    </rPh>
    <rPh sb="3" eb="5">
      <t>ジンイン</t>
    </rPh>
    <rPh sb="6" eb="8">
      <t>ハイチ</t>
    </rPh>
    <rPh sb="13" eb="15">
      <t>バアイ</t>
    </rPh>
    <rPh sb="18" eb="19">
      <t>シメ</t>
    </rPh>
    <phoneticPr fontId="7"/>
  </si>
  <si>
    <t>　常勤専従で加配する者については、基準人員で求められている常勤１以上に該当する従業者とは異なる者であることに留意ください。</t>
    <phoneticPr fontId="7"/>
  </si>
  <si>
    <t>　経験５年以上の児童指導員等については、実務経験を証明する書類を添付してください。</t>
    <phoneticPr fontId="7"/>
  </si>
  <si>
    <t>　算定区分について、該当項目（黄色枠内）に○を付してください。</t>
    <rPh sb="15" eb="17">
      <t>キイロ</t>
    </rPh>
    <rPh sb="17" eb="18">
      <t>ワク</t>
    </rPh>
    <rPh sb="18" eb="19">
      <t>ナイ</t>
    </rPh>
    <phoneticPr fontId="7"/>
  </si>
  <si>
    <t>専門的支援体制加算に関する届出書</t>
    <rPh sb="0" eb="3">
      <t>センモンテキ</t>
    </rPh>
    <rPh sb="3" eb="5">
      <t>シエン</t>
    </rPh>
    <rPh sb="5" eb="7">
      <t>タイセイ</t>
    </rPh>
    <rPh sb="7" eb="9">
      <t>カサン</t>
    </rPh>
    <rPh sb="10" eb="11">
      <t>カン</t>
    </rPh>
    <rPh sb="13" eb="16">
      <t>トドケデショ</t>
    </rPh>
    <phoneticPr fontId="7"/>
  </si>
  <si>
    <t>児童指導員等加配加算の対象職員ではない</t>
    <rPh sb="0" eb="2">
      <t>ジドウ</t>
    </rPh>
    <rPh sb="2" eb="5">
      <t>シドウイン</t>
    </rPh>
    <rPh sb="5" eb="6">
      <t>トウ</t>
    </rPh>
    <rPh sb="6" eb="8">
      <t>カハイ</t>
    </rPh>
    <rPh sb="8" eb="10">
      <t>カサン</t>
    </rPh>
    <rPh sb="11" eb="13">
      <t>タイショウ</t>
    </rPh>
    <rPh sb="13" eb="15">
      <t>ショクイン</t>
    </rPh>
    <phoneticPr fontId="7"/>
  </si>
  <si>
    <t>常勤・常勤換算</t>
    <rPh sb="0" eb="2">
      <t>ジョウキン</t>
    </rPh>
    <rPh sb="3" eb="5">
      <t>ジョウキン</t>
    </rPh>
    <rPh sb="5" eb="7">
      <t>カンサン</t>
    </rPh>
    <phoneticPr fontId="7"/>
  </si>
  <si>
    <t>理学療法士等の員数（保育士及び児童指導員を除く。）</t>
    <rPh sb="0" eb="2">
      <t>リガク</t>
    </rPh>
    <rPh sb="2" eb="5">
      <t>リョウホウシ</t>
    </rPh>
    <rPh sb="5" eb="6">
      <t>トウ</t>
    </rPh>
    <rPh sb="7" eb="9">
      <t>インスウ</t>
    </rPh>
    <rPh sb="10" eb="13">
      <t>ホイクシ</t>
    </rPh>
    <rPh sb="13" eb="14">
      <t>オヨ</t>
    </rPh>
    <rPh sb="15" eb="17">
      <t>ジドウ</t>
    </rPh>
    <rPh sb="17" eb="20">
      <t>シドウイン</t>
    </rPh>
    <rPh sb="21" eb="22">
      <t>ノゾ</t>
    </rPh>
    <phoneticPr fontId="7"/>
  </si>
  <si>
    <t>５年以上保育士の員数</t>
    <rPh sb="1" eb="4">
      <t>ネンイジョウ</t>
    </rPh>
    <rPh sb="4" eb="7">
      <t>ホイクシ</t>
    </rPh>
    <rPh sb="8" eb="10">
      <t>インスウ</t>
    </rPh>
    <phoneticPr fontId="7"/>
  </si>
  <si>
    <t>５年以上児童指導員の員数</t>
    <rPh sb="1" eb="4">
      <t>ネンイジョウ</t>
    </rPh>
    <rPh sb="4" eb="6">
      <t>ジドウ</t>
    </rPh>
    <rPh sb="6" eb="9">
      <t>シドウイン</t>
    </rPh>
    <rPh sb="10" eb="12">
      <t>インスウ</t>
    </rPh>
    <phoneticPr fontId="7"/>
  </si>
  <si>
    <t>　「従業者の状況」には、サービス毎に単位を分けている場合は、それぞれの員数を単位別に記載してください。</t>
    <rPh sb="35" eb="37">
      <t>インスウ</t>
    </rPh>
    <phoneticPr fontId="7"/>
  </si>
  <si>
    <t>　多機能型（人員配置特例の利用なし）の場合は、「従業者の状況」単位①・②欄に児童発達支援と放課後等デイサービそれぞれ記載してください。</t>
    <phoneticPr fontId="7"/>
  </si>
  <si>
    <t>　「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7"/>
  </si>
  <si>
    <r>
      <t>　「５年以上保育士の員数」には、</t>
    </r>
    <r>
      <rPr>
        <b/>
        <u/>
        <sz val="11"/>
        <rFont val="HGｺﾞｼｯｸM"/>
        <family val="3"/>
        <charset val="128"/>
      </rPr>
      <t>保育士の資格を得てから</t>
    </r>
    <r>
      <rPr>
        <sz val="11"/>
        <rFont val="HGｺﾞｼｯｸM"/>
        <family val="3"/>
        <charset val="128"/>
      </rPr>
      <t>５年以上児童福祉事業に従事した経験を有する保育士の数を単位別に記載してください。</t>
    </r>
    <phoneticPr fontId="7"/>
  </si>
  <si>
    <t>６</t>
    <phoneticPr fontId="7"/>
  </si>
  <si>
    <r>
      <t>　「５年以上児童指導員の員数」には、</t>
    </r>
    <r>
      <rPr>
        <b/>
        <u/>
        <sz val="11"/>
        <rFont val="HGｺﾞｼｯｸM"/>
        <family val="3"/>
        <charset val="128"/>
      </rPr>
      <t>児童指導員として任用されてから</t>
    </r>
    <r>
      <rPr>
        <sz val="11"/>
        <rFont val="HGｺﾞｼｯｸM"/>
        <family val="3"/>
        <charset val="128"/>
      </rPr>
      <t>５年以上児童福祉事業に従事した経験を有する児童指導員の数を単位別に記載してください。</t>
    </r>
    <rPh sb="26" eb="28">
      <t>ニンヨウ</t>
    </rPh>
    <phoneticPr fontId="7"/>
  </si>
  <si>
    <t>　５年以上児童福祉事業に従事した経験については、実務経験を証明する書類を添付してください。</t>
    <phoneticPr fontId="7"/>
  </si>
  <si>
    <t>　資格等を求める配置については、配置する職員の資格等を証明する書類を添付してください。</t>
    <phoneticPr fontId="7"/>
  </si>
  <si>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7"/>
  </si>
  <si>
    <t xml:space="preserve"> １　事業所の名称</t>
    <rPh sb="3" eb="5">
      <t>ジギョウ</t>
    </rPh>
    <rPh sb="5" eb="6">
      <t>ショ</t>
    </rPh>
    <rPh sb="7" eb="9">
      <t>メイショウ</t>
    </rPh>
    <phoneticPr fontId="7"/>
  </si>
  <si>
    <t xml:space="preserve"> ２　異動区分</t>
    <rPh sb="3" eb="5">
      <t>イドウ</t>
    </rPh>
    <rPh sb="5" eb="7">
      <t>クブン</t>
    </rPh>
    <phoneticPr fontId="7"/>
  </si>
  <si>
    <t xml:space="preserve"> ３　理学療法士等</t>
    <rPh sb="3" eb="5">
      <t>リガク</t>
    </rPh>
    <rPh sb="5" eb="8">
      <t>リョウホウシ</t>
    </rPh>
    <rPh sb="8" eb="9">
      <t>トウ</t>
    </rPh>
    <phoneticPr fontId="7"/>
  </si>
  <si>
    <t>理学療法士</t>
    <rPh sb="0" eb="2">
      <t>リガク</t>
    </rPh>
    <rPh sb="2" eb="5">
      <t>リョウホウシ</t>
    </rPh>
    <phoneticPr fontId="50"/>
  </si>
  <si>
    <t>　　名</t>
    <rPh sb="2" eb="3">
      <t>メイ</t>
    </rPh>
    <phoneticPr fontId="50"/>
  </si>
  <si>
    <t>作業療法士</t>
    <rPh sb="0" eb="2">
      <t>サギョウ</t>
    </rPh>
    <rPh sb="2" eb="5">
      <t>リョウホウシ</t>
    </rPh>
    <phoneticPr fontId="50"/>
  </si>
  <si>
    <t>言語聴覚士</t>
    <rPh sb="0" eb="5">
      <t>ゲンゴチョウカクシ</t>
    </rPh>
    <phoneticPr fontId="50"/>
  </si>
  <si>
    <t>心理担当職員</t>
    <rPh sb="0" eb="2">
      <t>シンリ</t>
    </rPh>
    <rPh sb="2" eb="4">
      <t>タントウ</t>
    </rPh>
    <rPh sb="4" eb="6">
      <t>ショクイン</t>
    </rPh>
    <phoneticPr fontId="50"/>
  </si>
  <si>
    <t>保育士（児童福祉事業経験５年以上）</t>
    <rPh sb="0" eb="3">
      <t>ホイクシ</t>
    </rPh>
    <rPh sb="4" eb="6">
      <t>ジドウ</t>
    </rPh>
    <rPh sb="6" eb="8">
      <t>フクシ</t>
    </rPh>
    <rPh sb="8" eb="10">
      <t>ジギョウ</t>
    </rPh>
    <rPh sb="10" eb="12">
      <t>ケイケン</t>
    </rPh>
    <phoneticPr fontId="50"/>
  </si>
  <si>
    <t>児童指導員（児童福祉事業経験５年以上）</t>
    <rPh sb="0" eb="2">
      <t>ジドウ</t>
    </rPh>
    <rPh sb="2" eb="5">
      <t>シドウイン</t>
    </rPh>
    <phoneticPr fontId="50"/>
  </si>
  <si>
    <t>視覚障害者の生活訓練を専門とする技術者の養成を行う研修を修了した者</t>
    <phoneticPr fontId="50"/>
  </si>
  <si>
    <t>備考１　「異動区分」欄については、該当するものを選択してください。</t>
    <rPh sb="0" eb="2">
      <t>ビコウ</t>
    </rPh>
    <rPh sb="5" eb="7">
      <t>イドウ</t>
    </rPh>
    <rPh sb="7" eb="9">
      <t>クブン</t>
    </rPh>
    <rPh sb="10" eb="11">
      <t>ラン</t>
    </rPh>
    <rPh sb="17" eb="19">
      <t>ガイトウ</t>
    </rPh>
    <rPh sb="24" eb="26">
      <t>センタク</t>
    </rPh>
    <phoneticPr fontId="7"/>
  </si>
  <si>
    <t>　　２　配置する職員の資格を証明する書類を添付してください。</t>
    <phoneticPr fontId="50"/>
  </si>
  <si>
    <t>　　３　保育士・児童指導員については実務経験を証明する書類を添付してください。</t>
    <phoneticPr fontId="50"/>
  </si>
  <si>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50"/>
  </si>
  <si>
    <t>　　５　資格等を求める配置については、配置する職員の資格等を証明する書類を添付して
　　　ください。</t>
    <phoneticPr fontId="50"/>
  </si>
  <si>
    <t>　２　看護職員等の状況</t>
    <rPh sb="3" eb="5">
      <t>カンゴ</t>
    </rPh>
    <rPh sb="5" eb="7">
      <t>ショクイン</t>
    </rPh>
    <rPh sb="7" eb="8">
      <t>トウ</t>
    </rPh>
    <rPh sb="9" eb="11">
      <t>ジョウキョウ</t>
    </rPh>
    <phoneticPr fontId="7"/>
  </si>
  <si>
    <t>備考１　「サービスの種別」、「異動区分」欄については、該当するものを選択してください</t>
    <rPh sb="0" eb="2">
      <t>ビコウ</t>
    </rPh>
    <rPh sb="10" eb="12">
      <t>シュベツ</t>
    </rPh>
    <rPh sb="15" eb="17">
      <t>イドウ</t>
    </rPh>
    <rPh sb="17" eb="19">
      <t>クブン</t>
    </rPh>
    <rPh sb="20" eb="21">
      <t>ラン</t>
    </rPh>
    <rPh sb="27" eb="29">
      <t>ガイトウ</t>
    </rPh>
    <rPh sb="34" eb="36">
      <t>センタク</t>
    </rPh>
    <phoneticPr fontId="7"/>
  </si>
  <si>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7"/>
  </si>
  <si>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7"/>
  </si>
  <si>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7"/>
  </si>
  <si>
    <t>　　５　資格等を求める配置については、配置する職員の資格等を証明する書類を添付してください。</t>
    <phoneticPr fontId="50"/>
  </si>
  <si>
    <t>理学療法士</t>
    <rPh sb="0" eb="2">
      <t>リガク</t>
    </rPh>
    <rPh sb="2" eb="5">
      <t>リョウホウシ</t>
    </rPh>
    <phoneticPr fontId="7"/>
  </si>
  <si>
    <t>食事提供加算届出書</t>
    <rPh sb="0" eb="2">
      <t>ショクジ</t>
    </rPh>
    <rPh sb="2" eb="4">
      <t>テイキョウ</t>
    </rPh>
    <rPh sb="4" eb="6">
      <t>カサン</t>
    </rPh>
    <phoneticPr fontId="7"/>
  </si>
  <si>
    <t xml:space="preserve">  ２　届出項目</t>
    <rPh sb="4" eb="6">
      <t>トドケデ</t>
    </rPh>
    <rPh sb="6" eb="8">
      <t>コウモク</t>
    </rPh>
    <phoneticPr fontId="7"/>
  </si>
  <si>
    <t>　３　調理室での調理</t>
    <rPh sb="3" eb="5">
      <t>チョウリ</t>
    </rPh>
    <rPh sb="5" eb="6">
      <t>シツ</t>
    </rPh>
    <rPh sb="8" eb="10">
      <t>チョウリ</t>
    </rPh>
    <phoneticPr fontId="52"/>
  </si>
  <si>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52"/>
  </si>
  <si>
    <t>食事提供加算（Ⅰ）</t>
    <rPh sb="0" eb="2">
      <t>ショクジ</t>
    </rPh>
    <rPh sb="2" eb="6">
      <t>テイキョウカサン</t>
    </rPh>
    <phoneticPr fontId="7"/>
  </si>
  <si>
    <t>所属　氏名</t>
    <rPh sb="0" eb="2">
      <t>ショゾク</t>
    </rPh>
    <rPh sb="3" eb="5">
      <t>シメイ</t>
    </rPh>
    <phoneticPr fontId="7"/>
  </si>
  <si>
    <t>栄養士</t>
    <rPh sb="0" eb="3">
      <t>エイヨウシ</t>
    </rPh>
    <phoneticPr fontId="52"/>
  </si>
  <si>
    <t>食事提供加算（Ⅱ）</t>
    <rPh sb="0" eb="2">
      <t>ショクジ</t>
    </rPh>
    <rPh sb="2" eb="4">
      <t>テイキョウ</t>
    </rPh>
    <rPh sb="4" eb="6">
      <t>カサン</t>
    </rPh>
    <phoneticPr fontId="7"/>
  </si>
  <si>
    <t>管理栄養士</t>
    <rPh sb="0" eb="2">
      <t>カンリ</t>
    </rPh>
    <rPh sb="2" eb="5">
      <t>エイヨウシ</t>
    </rPh>
    <phoneticPr fontId="7"/>
  </si>
  <si>
    <t>備考１　「異動区分」欄については、該当するものを選択してください。</t>
    <rPh sb="24" eb="26">
      <t>センタク</t>
    </rPh>
    <phoneticPr fontId="52"/>
  </si>
  <si>
    <t>　　２　「届出項目」欄については、該当するものを選択してください。</t>
    <rPh sb="5" eb="6">
      <t>トド</t>
    </rPh>
    <rPh sb="6" eb="9">
      <t>デコウモク</t>
    </rPh>
    <phoneticPr fontId="52"/>
  </si>
  <si>
    <t xml:space="preserve">          </t>
    <phoneticPr fontId="52"/>
  </si>
  <si>
    <t>　　３　「調理室での調理」の欄については、該当するものを選択してください。</t>
    <phoneticPr fontId="52"/>
  </si>
  <si>
    <t xml:space="preserve">     </t>
    <phoneticPr fontId="50"/>
  </si>
  <si>
    <t>　　４　助言、指導を行う栄養士または管理栄養士は、資格を証明する書類を添付して
　　　ください。</t>
    <phoneticPr fontId="52"/>
  </si>
  <si>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7"/>
  </si>
  <si>
    <t>　　２　サービス種別</t>
    <rPh sb="8" eb="10">
      <t>シュベツ</t>
    </rPh>
    <phoneticPr fontId="50"/>
  </si>
  <si>
    <t>　　３　職員の勤務体制</t>
    <rPh sb="4" eb="6">
      <t>ショクイン</t>
    </rPh>
    <rPh sb="7" eb="11">
      <t>キンムタイセイ</t>
    </rPh>
    <phoneticPr fontId="50"/>
  </si>
  <si>
    <t>　１　強度行動障害支援者養成研修（実践研修）修了者　配置</t>
    <phoneticPr fontId="7"/>
  </si>
  <si>
    <t>　２　強度行動障害支援者養成研修（基礎研修）修了者　配置</t>
    <phoneticPr fontId="7"/>
  </si>
  <si>
    <t>※　１は必須　　２は１が兼ねる場合も可</t>
    <rPh sb="4" eb="6">
      <t>ヒッス</t>
    </rPh>
    <rPh sb="12" eb="13">
      <t>カ</t>
    </rPh>
    <rPh sb="15" eb="17">
      <t>バアイ</t>
    </rPh>
    <rPh sb="18" eb="19">
      <t>カ</t>
    </rPh>
    <phoneticPr fontId="50"/>
  </si>
  <si>
    <t>備考１　「異動区分」欄及び「サービス種別」欄については、該当するものを選択して下さい。。</t>
    <rPh sb="0" eb="2">
      <t>ビコウ</t>
    </rPh>
    <rPh sb="5" eb="7">
      <t>イドウ</t>
    </rPh>
    <rPh sb="7" eb="9">
      <t>クブン</t>
    </rPh>
    <rPh sb="10" eb="11">
      <t>ラン</t>
    </rPh>
    <rPh sb="11" eb="12">
      <t>オヨ</t>
    </rPh>
    <rPh sb="18" eb="20">
      <t>シュベツ</t>
    </rPh>
    <rPh sb="21" eb="22">
      <t>ラン</t>
    </rPh>
    <rPh sb="28" eb="30">
      <t>ガイトウ</t>
    </rPh>
    <rPh sb="35" eb="37">
      <t>センタク</t>
    </rPh>
    <rPh sb="39" eb="40">
      <t>クダ</t>
    </rPh>
    <phoneticPr fontId="7"/>
  </si>
  <si>
    <t>　　２　資格等を求める配置については、配置する職員の資格等を証明する書類を添付してください。</t>
    <phoneticPr fontId="7"/>
  </si>
  <si>
    <t>　　３　研修修了者を配置している場合は黄色枠に○をお示しください。</t>
    <rPh sb="4" eb="6">
      <t>ケンシュウ</t>
    </rPh>
    <rPh sb="6" eb="9">
      <t>シュウリョウシャ</t>
    </rPh>
    <rPh sb="10" eb="12">
      <t>ハイチ</t>
    </rPh>
    <rPh sb="16" eb="18">
      <t>バアイ</t>
    </rPh>
    <rPh sb="19" eb="21">
      <t>キイロ</t>
    </rPh>
    <rPh sb="21" eb="22">
      <t>ワク</t>
    </rPh>
    <rPh sb="26" eb="27">
      <t>シメ</t>
    </rPh>
    <phoneticPr fontId="7"/>
  </si>
  <si>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7"/>
  </si>
  <si>
    <t>　　２　届出項目</t>
    <rPh sb="4" eb="6">
      <t>トドケデ</t>
    </rPh>
    <rPh sb="6" eb="8">
      <t>コウモク</t>
    </rPh>
    <phoneticPr fontId="7"/>
  </si>
  <si>
    <t>　　３　職員の体制</t>
    <rPh sb="4" eb="6">
      <t>ショクイン</t>
    </rPh>
    <rPh sb="7" eb="9">
      <t>タイセイ</t>
    </rPh>
    <phoneticPr fontId="50"/>
  </si>
  <si>
    <t>※加算（Ⅰ）</t>
    <rPh sb="1" eb="3">
      <t>カサン</t>
    </rPh>
    <phoneticPr fontId="7"/>
  </si>
  <si>
    <t>※加算（Ⅱ）</t>
    <rPh sb="1" eb="3">
      <t>カサン</t>
    </rPh>
    <phoneticPr fontId="7"/>
  </si>
  <si>
    <t xml:space="preserve">　２　強度行動障害支援者養成研修（中核的人材）修了者　配置
</t>
    <rPh sb="17" eb="19">
      <t>チュウカク</t>
    </rPh>
    <rPh sb="19" eb="20">
      <t>テキ</t>
    </rPh>
    <rPh sb="20" eb="22">
      <t>ジンザイ</t>
    </rPh>
    <phoneticPr fontId="7"/>
  </si>
  <si>
    <t>個別サポート加算（Ⅰ）に関する届出書</t>
    <rPh sb="0" eb="2">
      <t>コベツ</t>
    </rPh>
    <rPh sb="6" eb="8">
      <t>カサン</t>
    </rPh>
    <rPh sb="12" eb="13">
      <t>カン</t>
    </rPh>
    <rPh sb="15" eb="18">
      <t>トドケデショ</t>
    </rPh>
    <phoneticPr fontId="7"/>
  </si>
  <si>
    <t>放課後等デイサービス</t>
    <rPh sb="0" eb="4">
      <t>ホウカゴトウ</t>
    </rPh>
    <phoneticPr fontId="50"/>
  </si>
  <si>
    <r>
      <t>　</t>
    </r>
    <r>
      <rPr>
        <sz val="11"/>
        <rFont val="HGｺﾞｼｯｸM"/>
        <family val="3"/>
        <charset val="128"/>
      </rPr>
      <t>１　強度行動障害支援者養成研修（基礎研修）修了者　配置</t>
    </r>
    <phoneticPr fontId="7"/>
  </si>
  <si>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7"/>
  </si>
  <si>
    <t>　　１　事業所の名称</t>
    <rPh sb="4" eb="7">
      <t>ジギョウショ</t>
    </rPh>
    <rPh sb="8" eb="10">
      <t>メイショウ</t>
    </rPh>
    <phoneticPr fontId="7"/>
  </si>
  <si>
    <t>　　２　異動区分</t>
    <rPh sb="4" eb="6">
      <t>イドウ</t>
    </rPh>
    <rPh sb="6" eb="8">
      <t>クブン</t>
    </rPh>
    <phoneticPr fontId="7"/>
  </si>
  <si>
    <t>　　３　サービス種別</t>
    <rPh sb="8" eb="10">
      <t>シュベツ</t>
    </rPh>
    <phoneticPr fontId="50"/>
  </si>
  <si>
    <t>①　児童発達支援（児童発達支援センター以外）</t>
    <rPh sb="2" eb="4">
      <t>ジドウ</t>
    </rPh>
    <rPh sb="4" eb="6">
      <t>ハッタツ</t>
    </rPh>
    <rPh sb="6" eb="8">
      <t>シエン</t>
    </rPh>
    <rPh sb="9" eb="11">
      <t>ジドウ</t>
    </rPh>
    <rPh sb="11" eb="13">
      <t>ハッタツ</t>
    </rPh>
    <rPh sb="13" eb="15">
      <t>シエン</t>
    </rPh>
    <rPh sb="19" eb="21">
      <t>イガイ</t>
    </rPh>
    <phoneticPr fontId="50"/>
  </si>
  <si>
    <r>
      <t>②　児童発達支援（児童発達支援センター</t>
    </r>
    <r>
      <rPr>
        <sz val="11"/>
        <rFont val="HGｺﾞｼｯｸM"/>
        <family val="3"/>
        <charset val="128"/>
      </rPr>
      <t>）</t>
    </r>
    <rPh sb="2" eb="4">
      <t>ジドウ</t>
    </rPh>
    <rPh sb="4" eb="6">
      <t>ハッタツ</t>
    </rPh>
    <rPh sb="6" eb="8">
      <t>シエン</t>
    </rPh>
    <rPh sb="9" eb="11">
      <t>ジドウ</t>
    </rPh>
    <rPh sb="11" eb="13">
      <t>ハッタツ</t>
    </rPh>
    <rPh sb="13" eb="15">
      <t>シエン</t>
    </rPh>
    <phoneticPr fontId="50"/>
  </si>
  <si>
    <t>③　放課後等デイサービス</t>
    <rPh sb="2" eb="5">
      <t>ホウカゴ</t>
    </rPh>
    <rPh sb="5" eb="6">
      <t>トウ</t>
    </rPh>
    <phoneticPr fontId="50"/>
  </si>
  <si>
    <t>　　４　送迎の対象に
　　　　含まれる児童</t>
    <rPh sb="4" eb="6">
      <t>ソウゲイ</t>
    </rPh>
    <rPh sb="7" eb="9">
      <t>タイショウ</t>
    </rPh>
    <rPh sb="15" eb="16">
      <t>フク</t>
    </rPh>
    <rPh sb="19" eb="21">
      <t>ジドウ</t>
    </rPh>
    <phoneticPr fontId="50"/>
  </si>
  <si>
    <t>　　５　送迎の体制
　　　　（運転手以外）</t>
    <rPh sb="4" eb="6">
      <t>ソウゲイ</t>
    </rPh>
    <rPh sb="7" eb="9">
      <t>タイセイ</t>
    </rPh>
    <rPh sb="15" eb="18">
      <t>ウンテンシュ</t>
    </rPh>
    <rPh sb="18" eb="20">
      <t>イガイ</t>
    </rPh>
    <phoneticPr fontId="7"/>
  </si>
  <si>
    <t>人　　</t>
    <rPh sb="0" eb="1">
      <t>ニン</t>
    </rPh>
    <phoneticPr fontId="7"/>
  </si>
  <si>
    <t>備考１　「異動区分」欄については、該当するものを選択してください。「サービス種別」欄については
　　　　黄色枠に○で示してください。</t>
    <rPh sb="0" eb="2">
      <t>ビコウ</t>
    </rPh>
    <rPh sb="5" eb="7">
      <t>イドウ</t>
    </rPh>
    <rPh sb="7" eb="9">
      <t>クブン</t>
    </rPh>
    <rPh sb="10" eb="11">
      <t>ラン</t>
    </rPh>
    <rPh sb="17" eb="19">
      <t>ガイトウ</t>
    </rPh>
    <rPh sb="24" eb="26">
      <t>センタク</t>
    </rPh>
    <rPh sb="52" eb="54">
      <t>キイロ</t>
    </rPh>
    <rPh sb="54" eb="55">
      <t>ワク</t>
    </rPh>
    <rPh sb="58" eb="59">
      <t>シメ</t>
    </rPh>
    <phoneticPr fontId="7"/>
  </si>
  <si>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7"/>
  </si>
  <si>
    <t>　　３　「送迎の対象に含まれる児童」欄については、該当するものを選択してください。</t>
    <rPh sb="5" eb="7">
      <t>ソウゲイ</t>
    </rPh>
    <rPh sb="8" eb="10">
      <t>タイショウ</t>
    </rPh>
    <rPh sb="11" eb="12">
      <t>フク</t>
    </rPh>
    <rPh sb="15" eb="17">
      <t>ジドウ</t>
    </rPh>
    <rPh sb="18" eb="19">
      <t>ラン</t>
    </rPh>
    <phoneticPr fontId="50"/>
  </si>
  <si>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7"/>
  </si>
  <si>
    <t>　</t>
    <phoneticPr fontId="50"/>
  </si>
  <si>
    <t>延長支援加算に関する届出書</t>
    <rPh sb="0" eb="2">
      <t>エンチョウ</t>
    </rPh>
    <rPh sb="2" eb="4">
      <t>シエン</t>
    </rPh>
    <rPh sb="4" eb="6">
      <t>カサン</t>
    </rPh>
    <rPh sb="7" eb="8">
      <t>カン</t>
    </rPh>
    <rPh sb="10" eb="11">
      <t>トドケ</t>
    </rPh>
    <rPh sb="11" eb="12">
      <t>デ</t>
    </rPh>
    <rPh sb="12" eb="13">
      <t>ショ</t>
    </rPh>
    <phoneticPr fontId="7"/>
  </si>
  <si>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7"/>
  </si>
  <si>
    <t>事業所・施設種別</t>
    <rPh sb="0" eb="3">
      <t>ジギョウショ</t>
    </rPh>
    <rPh sb="4" eb="6">
      <t>シセツ</t>
    </rPh>
    <rPh sb="6" eb="8">
      <t>シュベツ</t>
    </rPh>
    <phoneticPr fontId="7"/>
  </si>
  <si>
    <t>配置する専門職員の職種</t>
    <rPh sb="0" eb="2">
      <t>ハイチ</t>
    </rPh>
    <rPh sb="8" eb="10">
      <t>ショクシュ</t>
    </rPh>
    <phoneticPr fontId="7"/>
  </si>
  <si>
    <t>障害児支援に従事した
経験年数</t>
    <rPh sb="0" eb="2">
      <t>ショウガイ</t>
    </rPh>
    <rPh sb="2" eb="3">
      <t>ジ</t>
    </rPh>
    <rPh sb="3" eb="5">
      <t>シエン</t>
    </rPh>
    <rPh sb="6" eb="8">
      <t>ジュウジ</t>
    </rPh>
    <rPh sb="11" eb="13">
      <t>ケイケン</t>
    </rPh>
    <rPh sb="13" eb="15">
      <t>ネンスウ</t>
    </rPh>
    <phoneticPr fontId="7"/>
  </si>
  <si>
    <t>１人目</t>
    <rPh sb="1" eb="3">
      <t>ニンメ</t>
    </rPh>
    <phoneticPr fontId="7"/>
  </si>
  <si>
    <t>２人目</t>
    <rPh sb="1" eb="3">
      <t>ニンメ</t>
    </rPh>
    <phoneticPr fontId="7"/>
  </si>
  <si>
    <t>各職種の職員数（常勤換算）</t>
    <rPh sb="0" eb="3">
      <t>カクショクシュ</t>
    </rPh>
    <rPh sb="4" eb="7">
      <t>ショクインスウ</t>
    </rPh>
    <rPh sb="8" eb="10">
      <t>ジョウキン</t>
    </rPh>
    <rPh sb="10" eb="12">
      <t>カンサン</t>
    </rPh>
    <phoneticPr fontId="7"/>
  </si>
  <si>
    <t>作業療法士</t>
    <rPh sb="0" eb="2">
      <t>サギョウ</t>
    </rPh>
    <rPh sb="2" eb="5">
      <t>リョウホウシ</t>
    </rPh>
    <phoneticPr fontId="7"/>
  </si>
  <si>
    <t>心理担当
職員</t>
    <rPh sb="0" eb="2">
      <t>シンリ</t>
    </rPh>
    <rPh sb="2" eb="4">
      <t>タントウ</t>
    </rPh>
    <rPh sb="5" eb="7">
      <t>ショクイン</t>
    </rPh>
    <phoneticPr fontId="7"/>
  </si>
  <si>
    <r>
      <t xml:space="preserve">保育士
</t>
    </r>
    <r>
      <rPr>
        <sz val="10"/>
        <rFont val="HGｺﾞｼｯｸM"/>
        <family val="3"/>
        <charset val="128"/>
      </rPr>
      <t>（備考５）</t>
    </r>
    <rPh sb="0" eb="3">
      <t>ホイクシ</t>
    </rPh>
    <rPh sb="5" eb="7">
      <t>ビコウ</t>
    </rPh>
    <phoneticPr fontId="7"/>
  </si>
  <si>
    <r>
      <t xml:space="preserve">児童指導員
</t>
    </r>
    <r>
      <rPr>
        <sz val="10"/>
        <rFont val="HGｺﾞｼｯｸM"/>
        <family val="3"/>
        <charset val="128"/>
      </rPr>
      <t>（備考５）</t>
    </r>
    <rPh sb="7" eb="9">
      <t>ビコウ</t>
    </rPh>
    <phoneticPr fontId="7"/>
  </si>
  <si>
    <t>備考１　「施設種別」、「異動区分」欄については、該当するものを選択してください。</t>
    <rPh sb="0" eb="2">
      <t>ビコウ</t>
    </rPh>
    <rPh sb="5" eb="7">
      <t>シセツ</t>
    </rPh>
    <rPh sb="7" eb="9">
      <t>シュベツ</t>
    </rPh>
    <rPh sb="12" eb="14">
      <t>イドウ</t>
    </rPh>
    <rPh sb="14" eb="16">
      <t>クブン</t>
    </rPh>
    <rPh sb="17" eb="18">
      <t>ラン</t>
    </rPh>
    <rPh sb="24" eb="26">
      <t>ガイトウ</t>
    </rPh>
    <rPh sb="31" eb="33">
      <t>センタク</t>
    </rPh>
    <phoneticPr fontId="7"/>
  </si>
  <si>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7"/>
  </si>
  <si>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7"/>
  </si>
  <si>
    <t>　　４　中核機能強化加算（Ⅰ）及び（Ⅱ）を算定する場合には「１人目」欄及び「２人目」欄に、中核機能強化加算
　　　（Ⅲ）を算定する場合には「１人目」欄に記入されている必要があります。</t>
    <rPh sb="15" eb="16">
      <t>オヨ</t>
    </rPh>
    <phoneticPr fontId="7"/>
  </si>
  <si>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7"/>
  </si>
  <si>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7"/>
  </si>
  <si>
    <t>　　７　 資格等を求める配置については、配置する職員の資格等を証明する書類を添付してください。</t>
    <phoneticPr fontId="7"/>
  </si>
  <si>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7"/>
  </si>
  <si>
    <t>視覚障害児等との意思疎通に関し専門性を有する者</t>
    <phoneticPr fontId="7"/>
  </si>
  <si>
    <t>職　　名</t>
    <rPh sb="0" eb="1">
      <t>ショク</t>
    </rPh>
    <rPh sb="3" eb="4">
      <t>メイ</t>
    </rPh>
    <phoneticPr fontId="7"/>
  </si>
  <si>
    <t>専門性を有する者が要する資格又は意思疎通の専門性</t>
    <rPh sb="9" eb="10">
      <t>ヨウ</t>
    </rPh>
    <rPh sb="12" eb="14">
      <t>シカク</t>
    </rPh>
    <rPh sb="14" eb="15">
      <t>マタ</t>
    </rPh>
    <rPh sb="16" eb="20">
      <t>イシソツウ</t>
    </rPh>
    <rPh sb="21" eb="24">
      <t>センモンセイ</t>
    </rPh>
    <phoneticPr fontId="7"/>
  </si>
  <si>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7"/>
  </si>
  <si>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7"/>
  </si>
  <si>
    <t>人工内耳装用児支援加算に関する届出書</t>
    <rPh sb="12" eb="13">
      <t>カン</t>
    </rPh>
    <phoneticPr fontId="7"/>
  </si>
  <si>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52"/>
  </si>
  <si>
    <t>４．言語聴覚士の配置</t>
    <rPh sb="2" eb="4">
      <t>ゲンゴ</t>
    </rPh>
    <rPh sb="4" eb="7">
      <t>チョウカクシ</t>
    </rPh>
    <rPh sb="8" eb="10">
      <t>ハイチ</t>
    </rPh>
    <phoneticPr fontId="52"/>
  </si>
  <si>
    <t>人工内耳装用加算（Ⅰ）</t>
    <rPh sb="0" eb="4">
      <t>ジンコウナイジ</t>
    </rPh>
    <rPh sb="4" eb="8">
      <t>ソウヨウカサン</t>
    </rPh>
    <phoneticPr fontId="7"/>
  </si>
  <si>
    <t>人数等</t>
    <rPh sb="0" eb="2">
      <t>ニンズウ</t>
    </rPh>
    <rPh sb="2" eb="3">
      <t>トウ</t>
    </rPh>
    <phoneticPr fontId="7"/>
  </si>
  <si>
    <t>言語聴覚士（常勤換算）</t>
    <rPh sb="0" eb="5">
      <t>ゲンゴチョウカクシ</t>
    </rPh>
    <rPh sb="6" eb="8">
      <t>ジョウキン</t>
    </rPh>
    <rPh sb="8" eb="10">
      <t>カンサン</t>
    </rPh>
    <phoneticPr fontId="7"/>
  </si>
  <si>
    <t xml:space="preserve">
人工内耳装用加算（Ⅱ）</t>
    <rPh sb="1" eb="5">
      <t>ジンコウナイジ</t>
    </rPh>
    <rPh sb="5" eb="9">
      <t>ソウヨウカサン</t>
    </rPh>
    <phoneticPr fontId="7"/>
  </si>
  <si>
    <t xml:space="preserve">言語聴覚士 </t>
    <rPh sb="0" eb="5">
      <t>ゲンゴチョウカクシ</t>
    </rPh>
    <phoneticPr fontId="7"/>
  </si>
  <si>
    <t>備考１　「異動区分」欄については、該当するものを選択してください。</t>
    <phoneticPr fontId="52"/>
  </si>
  <si>
    <t>　　　　</t>
    <phoneticPr fontId="52"/>
  </si>
  <si>
    <t>　　２　「届出項目」欄については、該当するものを選択してください。</t>
    <phoneticPr fontId="52"/>
  </si>
  <si>
    <t>　　３　「聴力検査室の設置状況」欄については、該当するものを選択してください。
　　　また、新規の場合は、聴力検査室の設置状況がわかる図面又は写真を提出し
　　　てください。</t>
    <rPh sb="6" eb="7">
      <t>リョク</t>
    </rPh>
    <phoneticPr fontId="52"/>
  </si>
  <si>
    <t xml:space="preserve">         </t>
    <phoneticPr fontId="52"/>
  </si>
  <si>
    <t>　　４　人工内耳装用児支援加算（Ⅰ）については、児童発達支援センターのみ算定が
　　　可能です。</t>
    <phoneticPr fontId="52"/>
  </si>
  <si>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52"/>
  </si>
  <si>
    <t xml:space="preserve">      </t>
    <phoneticPr fontId="50"/>
  </si>
  <si>
    <t>　　６　資格等を求める配置については、配置する職員の資格等を証明する書類を添付
　　　してください。</t>
    <phoneticPr fontId="52"/>
  </si>
  <si>
    <t>入浴支援加算に関する届出書</t>
    <rPh sb="0" eb="4">
      <t>ニュウヨクシエン</t>
    </rPh>
    <phoneticPr fontId="7"/>
  </si>
  <si>
    <t>　１　事業所の名称</t>
    <rPh sb="3" eb="6">
      <t>ジギョウショ</t>
    </rPh>
    <rPh sb="7" eb="9">
      <t>メイショウ</t>
    </rPh>
    <phoneticPr fontId="7"/>
  </si>
  <si>
    <t>　２　異動区分</t>
    <rPh sb="3" eb="5">
      <t>イドウ</t>
    </rPh>
    <rPh sb="5" eb="7">
      <t>クブン</t>
    </rPh>
    <phoneticPr fontId="7"/>
  </si>
  <si>
    <t xml:space="preserve">  ３　入浴設備</t>
    <rPh sb="4" eb="8">
      <t>ニュウヨクセツビ</t>
    </rPh>
    <phoneticPr fontId="7"/>
  </si>
  <si>
    <t xml:space="preserve">  ４　安全計画の整備</t>
    <rPh sb="4" eb="8">
      <t>アンゼンケイカク</t>
    </rPh>
    <rPh sb="9" eb="11">
      <t>セイビ</t>
    </rPh>
    <phoneticPr fontId="7"/>
  </si>
  <si>
    <t>備考１　「異動区分」、「届出項目」欄については、該当するものを選択してください。</t>
    <rPh sb="0" eb="2">
      <t>ビコウ</t>
    </rPh>
    <rPh sb="5" eb="7">
      <t>イドウ</t>
    </rPh>
    <rPh sb="7" eb="9">
      <t>クブン</t>
    </rPh>
    <rPh sb="12" eb="14">
      <t>トドケデ</t>
    </rPh>
    <rPh sb="14" eb="16">
      <t>コウモク</t>
    </rPh>
    <rPh sb="17" eb="18">
      <t>ラン</t>
    </rPh>
    <rPh sb="24" eb="26">
      <t>ガイトウ</t>
    </rPh>
    <rPh sb="31" eb="33">
      <t>センタク</t>
    </rPh>
    <phoneticPr fontId="7"/>
  </si>
  <si>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50"/>
  </si>
  <si>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50"/>
  </si>
  <si>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7"/>
  </si>
  <si>
    <t>サービス種別</t>
    <rPh sb="4" eb="6">
      <t>シュベツ</t>
    </rPh>
    <phoneticPr fontId="50"/>
  </si>
  <si>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7"/>
  </si>
  <si>
    <t>（共生型サービス体制強化加算を算定する場合）</t>
    <phoneticPr fontId="50"/>
  </si>
  <si>
    <t>　３　看護職員の配置の状況</t>
    <rPh sb="3" eb="5">
      <t>カンゴ</t>
    </rPh>
    <rPh sb="5" eb="7">
      <t>ショクイン</t>
    </rPh>
    <rPh sb="8" eb="10">
      <t>ハイチ</t>
    </rPh>
    <rPh sb="11" eb="13">
      <t>ジョウキョウ</t>
    </rPh>
    <phoneticPr fontId="7"/>
  </si>
  <si>
    <t>（共生型サービス医療的ケア児支援加算を算定する場合）</t>
    <rPh sb="8" eb="11">
      <t>イリョウテキ</t>
    </rPh>
    <rPh sb="13" eb="18">
      <t>ジシエンカサン</t>
    </rPh>
    <phoneticPr fontId="50"/>
  </si>
  <si>
    <t>　４　地域に貢献する
　　　活動の内容</t>
    <rPh sb="3" eb="5">
      <t>チイキ</t>
    </rPh>
    <rPh sb="6" eb="8">
      <t>コウケン</t>
    </rPh>
    <rPh sb="14" eb="16">
      <t>カツドウ</t>
    </rPh>
    <rPh sb="17" eb="19">
      <t>ナイヨウ</t>
    </rPh>
    <phoneticPr fontId="50"/>
  </si>
  <si>
    <t>【自由記述】</t>
    <rPh sb="1" eb="3">
      <t>ジユウ</t>
    </rPh>
    <rPh sb="3" eb="5">
      <t>キジュツ</t>
    </rPh>
    <phoneticPr fontId="50"/>
  </si>
  <si>
    <t>備考１　「異動区分」欄及び「サービス種別」欄については、該当するものを選択してください。</t>
    <rPh sb="0" eb="2">
      <t>ビコウ</t>
    </rPh>
    <rPh sb="5" eb="7">
      <t>イドウ</t>
    </rPh>
    <rPh sb="7" eb="9">
      <t>クブン</t>
    </rPh>
    <rPh sb="10" eb="11">
      <t>ラン</t>
    </rPh>
    <rPh sb="11" eb="12">
      <t>オヨ</t>
    </rPh>
    <rPh sb="18" eb="20">
      <t>シュベツ</t>
    </rPh>
    <rPh sb="21" eb="22">
      <t>ラン</t>
    </rPh>
    <rPh sb="28" eb="30">
      <t>ガイトウ</t>
    </rPh>
    <rPh sb="35" eb="37">
      <t>センタク</t>
    </rPh>
    <phoneticPr fontId="7"/>
  </si>
  <si>
    <t>　　２　資格等を求める配置については、配置する職員の資格等を証明する書類を添付してください。</t>
    <phoneticPr fontId="50"/>
  </si>
  <si>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7"/>
  </si>
  <si>
    <t>事業所・施設の名称</t>
    <phoneticPr fontId="7"/>
  </si>
  <si>
    <t>障害児支援
経験年数</t>
    <rPh sb="0" eb="3">
      <t>ショウガイジ</t>
    </rPh>
    <rPh sb="3" eb="5">
      <t>シエン</t>
    </rPh>
    <rPh sb="6" eb="8">
      <t>ケイケン</t>
    </rPh>
    <rPh sb="8" eb="10">
      <t>ネンスウ</t>
    </rPh>
    <phoneticPr fontId="7"/>
  </si>
  <si>
    <r>
      <t>年　　</t>
    </r>
    <r>
      <rPr>
        <sz val="11"/>
        <rFont val="Microsoft JhengHei"/>
        <family val="3"/>
        <charset val="136"/>
      </rPr>
      <t>月</t>
    </r>
    <rPh sb="0" eb="1">
      <t>ネン</t>
    </rPh>
    <rPh sb="3" eb="4">
      <t>ゲツ</t>
    </rPh>
    <phoneticPr fontId="7"/>
  </si>
  <si>
    <t>通算：　年　　月</t>
    <rPh sb="0" eb="2">
      <t>ツウサン</t>
    </rPh>
    <rPh sb="4" eb="5">
      <t>ネン</t>
    </rPh>
    <rPh sb="7" eb="8">
      <t>ゲツ</t>
    </rPh>
    <phoneticPr fontId="7"/>
  </si>
  <si>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7"/>
  </si>
  <si>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7"/>
  </si>
  <si>
    <t xml:space="preserve">    ４ 資格等を求める配置については、配置する職員の資格等を証明する書類を添付して
　　　ください。</t>
    <phoneticPr fontId="50"/>
  </si>
  <si>
    <t>①　新規　</t>
  </si>
  <si>
    <t>※有資格者35％以上</t>
    <phoneticPr fontId="7"/>
  </si>
  <si>
    <t>福祉専門職員配置等加算(Ⅱ)</t>
    <phoneticPr fontId="7"/>
  </si>
  <si>
    <t>※有資格者25％以上</t>
    <phoneticPr fontId="7"/>
  </si>
  <si>
    <t>福祉専門職員配置等加算(Ⅲ)</t>
    <phoneticPr fontId="7"/>
  </si>
  <si>
    <t>※常勤職員が75％以上又は勤続3年以上の常勤職員が30％以上</t>
    <phoneticPr fontId="7"/>
  </si>
  <si>
    <t>栄養士配置体制加算</t>
    <rPh sb="0" eb="3">
      <t>エイヨウシ</t>
    </rPh>
    <rPh sb="3" eb="5">
      <t>ハイチ</t>
    </rPh>
    <rPh sb="5" eb="7">
      <t>タイセイ</t>
    </rPh>
    <rPh sb="7" eb="9">
      <t>カサン</t>
    </rPh>
    <phoneticPr fontId="7"/>
  </si>
  <si>
    <t>様式</t>
    <rPh sb="0" eb="2">
      <t>ヨウシキ</t>
    </rPh>
    <phoneticPr fontId="7"/>
  </si>
  <si>
    <t>専門的支援体制加算に関する届出書</t>
    <phoneticPr fontId="7"/>
  </si>
  <si>
    <t>専門的支援実施加算に関する届出書</t>
    <phoneticPr fontId="7"/>
  </si>
  <si>
    <t>看護職員加配加算に関する届出書</t>
    <phoneticPr fontId="7"/>
  </si>
  <si>
    <t>強度行動障害児支援加算に関する届出書（放デイ）</t>
    <rPh sb="0" eb="2">
      <t>キョウド</t>
    </rPh>
    <rPh sb="2" eb="4">
      <t>コウドウ</t>
    </rPh>
    <rPh sb="4" eb="6">
      <t>ショウガイ</t>
    </rPh>
    <rPh sb="6" eb="7">
      <t>ジ</t>
    </rPh>
    <rPh sb="7" eb="9">
      <t>シエン</t>
    </rPh>
    <rPh sb="9" eb="11">
      <t>カサン</t>
    </rPh>
    <rPh sb="12" eb="13">
      <t>カン</t>
    </rPh>
    <rPh sb="15" eb="17">
      <t>トドケデ</t>
    </rPh>
    <rPh sb="17" eb="18">
      <t>ショ</t>
    </rPh>
    <rPh sb="19" eb="20">
      <t>ホウ</t>
    </rPh>
    <phoneticPr fontId="7"/>
  </si>
  <si>
    <t>個別サポート加算（Ⅰ）に関する届出書(放デイ）</t>
    <rPh sb="19" eb="20">
      <t>ホウ</t>
    </rPh>
    <phoneticPr fontId="7"/>
  </si>
  <si>
    <t>食事提供加算届出書</t>
    <rPh sb="0" eb="2">
      <t>ショクジ</t>
    </rPh>
    <rPh sb="2" eb="4">
      <t>テイキョウ</t>
    </rPh>
    <rPh sb="4" eb="6">
      <t>カサン</t>
    </rPh>
    <rPh sb="6" eb="9">
      <t>トドケデショ</t>
    </rPh>
    <phoneticPr fontId="7"/>
  </si>
  <si>
    <t>延長支援加算に関する届出書</t>
    <phoneticPr fontId="7"/>
  </si>
  <si>
    <t>中核機能強化加算・中核機能強化事業所加算に関する届出書</t>
    <phoneticPr fontId="7"/>
  </si>
  <si>
    <t>視覚・聴覚・言語機能障害児支援加算に関する届出書</t>
    <phoneticPr fontId="7"/>
  </si>
  <si>
    <t>人工内耳装用児支援加算に関する届出書）</t>
    <rPh sb="0" eb="2">
      <t>ジンコウ</t>
    </rPh>
    <rPh sb="2" eb="4">
      <t>ナイジ</t>
    </rPh>
    <rPh sb="4" eb="6">
      <t>ソウヨウ</t>
    </rPh>
    <rPh sb="6" eb="7">
      <t>ジ</t>
    </rPh>
    <rPh sb="7" eb="9">
      <t>シエン</t>
    </rPh>
    <rPh sb="9" eb="11">
      <t>カサン</t>
    </rPh>
    <rPh sb="12" eb="13">
      <t>カン</t>
    </rPh>
    <rPh sb="15" eb="17">
      <t>トドケデ</t>
    </rPh>
    <rPh sb="17" eb="18">
      <t>ショ</t>
    </rPh>
    <phoneticPr fontId="7"/>
  </si>
  <si>
    <t>入浴支援加算に関する届出書</t>
    <rPh sb="0" eb="2">
      <t>ニュウヨク</t>
    </rPh>
    <rPh sb="2" eb="4">
      <t>シエン</t>
    </rPh>
    <rPh sb="4" eb="6">
      <t>カサン</t>
    </rPh>
    <rPh sb="7" eb="8">
      <t>カン</t>
    </rPh>
    <rPh sb="10" eb="12">
      <t>トドケデ</t>
    </rPh>
    <rPh sb="12" eb="13">
      <t>ショ</t>
    </rPh>
    <phoneticPr fontId="7"/>
  </si>
  <si>
    <t>共生型サービス体制強化加算</t>
    <rPh sb="0" eb="2">
      <t>キョウセイ</t>
    </rPh>
    <rPh sb="2" eb="3">
      <t>ガタサ</t>
    </rPh>
    <rPh sb="4" eb="13">
      <t>ン</t>
    </rPh>
    <phoneticPr fontId="7"/>
  </si>
  <si>
    <t>訪問支援員に関する届出書
(特別加算・多職種連携・ケアニーズ対応)</t>
    <phoneticPr fontId="7"/>
  </si>
  <si>
    <t>報酬算定区分（医ケア区分含む）</t>
    <rPh sb="0" eb="2">
      <t>ホウシュウ</t>
    </rPh>
    <rPh sb="2" eb="4">
      <t>サンテイ</t>
    </rPh>
    <rPh sb="4" eb="6">
      <t>クブン</t>
    </rPh>
    <rPh sb="7" eb="8">
      <t>イ</t>
    </rPh>
    <rPh sb="10" eb="12">
      <t>クブン</t>
    </rPh>
    <rPh sb="12" eb="13">
      <t>フク</t>
    </rPh>
    <phoneticPr fontId="7"/>
  </si>
  <si>
    <t>児童指導員等加配加算</t>
    <phoneticPr fontId="7"/>
  </si>
  <si>
    <t>専門的支援体制加算</t>
    <phoneticPr fontId="7"/>
  </si>
  <si>
    <t>専門的支援実施加算</t>
    <phoneticPr fontId="7"/>
  </si>
  <si>
    <t>看護職員加配加算</t>
    <phoneticPr fontId="7"/>
  </si>
  <si>
    <t>食事提供加算</t>
    <rPh sb="0" eb="2">
      <t>ショクジ</t>
    </rPh>
    <rPh sb="2" eb="4">
      <t>テイキョウ</t>
    </rPh>
    <rPh sb="4" eb="6">
      <t>カサン</t>
    </rPh>
    <phoneticPr fontId="7"/>
  </si>
  <si>
    <t>強度行動障害児支援加算
　(児発、居宅訪問、保育所等)</t>
    <phoneticPr fontId="7"/>
  </si>
  <si>
    <t>強度行動障害児支援加算（放デイ）</t>
    <phoneticPr fontId="7"/>
  </si>
  <si>
    <t>送迎加算に関する届出書
　（重心児、医ケア児）</t>
    <rPh sb="14" eb="16">
      <t>ジュウシン</t>
    </rPh>
    <rPh sb="16" eb="17">
      <t>ジ</t>
    </rPh>
    <rPh sb="18" eb="19">
      <t>イ</t>
    </rPh>
    <rPh sb="21" eb="22">
      <t>ジ</t>
    </rPh>
    <phoneticPr fontId="7"/>
  </si>
  <si>
    <t>延長支援加算</t>
    <phoneticPr fontId="7"/>
  </si>
  <si>
    <t>中核機能強化加算・中核機能強化事業所加算</t>
    <rPh sb="0" eb="2">
      <t>チュウカク</t>
    </rPh>
    <rPh sb="2" eb="4">
      <t>キノウ</t>
    </rPh>
    <rPh sb="4" eb="6">
      <t>キョウカ</t>
    </rPh>
    <rPh sb="6" eb="8">
      <t>カサン</t>
    </rPh>
    <rPh sb="9" eb="11">
      <t>チュウカク</t>
    </rPh>
    <rPh sb="11" eb="13">
      <t>キノウ</t>
    </rPh>
    <rPh sb="13" eb="15">
      <t>キョウカ</t>
    </rPh>
    <rPh sb="15" eb="18">
      <t>ジギョウショ</t>
    </rPh>
    <rPh sb="18" eb="20">
      <t>カサン</t>
    </rPh>
    <phoneticPr fontId="7"/>
  </si>
  <si>
    <t>視覚・聴覚・言語機能障害児支援加算</t>
    <phoneticPr fontId="7"/>
  </si>
  <si>
    <t>人工内耳装用児支援加算</t>
    <phoneticPr fontId="7"/>
  </si>
  <si>
    <t>入浴支援加算</t>
    <rPh sb="0" eb="2">
      <t>ニュウヨク</t>
    </rPh>
    <rPh sb="2" eb="4">
      <t>シエン</t>
    </rPh>
    <rPh sb="4" eb="6">
      <t>カサン</t>
    </rPh>
    <phoneticPr fontId="7"/>
  </si>
  <si>
    <t>共生型サービス体制強化加算</t>
    <rPh sb="0" eb="3">
      <t>キョウセイガタ</t>
    </rPh>
    <rPh sb="7" eb="9">
      <t>タイセイ</t>
    </rPh>
    <rPh sb="9" eb="11">
      <t>キョウカ</t>
    </rPh>
    <rPh sb="11" eb="13">
      <t>カサン</t>
    </rPh>
    <phoneticPr fontId="7"/>
  </si>
  <si>
    <t>訪問支援員加算
(特別加算・多職種連携・ケアニーズ対応</t>
    <rPh sb="5" eb="7">
      <t>カサン</t>
    </rPh>
    <phoneticPr fontId="7"/>
  </si>
  <si>
    <t>指定予定年月日</t>
    <rPh sb="0" eb="2">
      <t>シテイ</t>
    </rPh>
    <rPh sb="2" eb="4">
      <t>ヨテイ</t>
    </rPh>
    <rPh sb="4" eb="7">
      <t>ネンガッピ</t>
    </rPh>
    <phoneticPr fontId="7"/>
  </si>
  <si>
    <t>支援開始年月日</t>
    <phoneticPr fontId="7"/>
  </si>
  <si>
    <t>8時間以上</t>
    <rPh sb="1" eb="5">
      <t>ジカンイジョウ</t>
    </rPh>
    <phoneticPr fontId="7"/>
  </si>
  <si>
    <t>　２　中核機能強化加算区分
(児童発達支援センターのみ)</t>
    <rPh sb="3" eb="5">
      <t>チュウカク</t>
    </rPh>
    <rPh sb="5" eb="7">
      <t>キノウ</t>
    </rPh>
    <rPh sb="7" eb="9">
      <t>キョウカ</t>
    </rPh>
    <rPh sb="9" eb="11">
      <t>カサン</t>
    </rPh>
    <rPh sb="11" eb="13">
      <t>クブン</t>
    </rPh>
    <rPh sb="15" eb="21">
      <t>ジドウハッタツシエン</t>
    </rPh>
    <phoneticPr fontId="7"/>
  </si>
  <si>
    <t>　３　配置する専門職
　　　員の状況</t>
    <rPh sb="3" eb="5">
      <t>ハイチ</t>
    </rPh>
    <rPh sb="7" eb="9">
      <t>センモン</t>
    </rPh>
    <rPh sb="9" eb="10">
      <t>ショク</t>
    </rPh>
    <rPh sb="14" eb="15">
      <t>イン</t>
    </rPh>
    <rPh sb="16" eb="18">
      <t>ジョウキョウ</t>
    </rPh>
    <phoneticPr fontId="7"/>
  </si>
  <si>
    <t>対象職員氏名</t>
    <rPh sb="0" eb="2">
      <t>タイショウ</t>
    </rPh>
    <rPh sb="2" eb="4">
      <t>ショクイン</t>
    </rPh>
    <rPh sb="4" eb="6">
      <t>シメイ</t>
    </rPh>
    <phoneticPr fontId="7"/>
  </si>
  <si>
    <t>４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7"/>
  </si>
  <si>
    <t>事業所名</t>
    <phoneticPr fontId="7"/>
  </si>
  <si>
    <t>個別支援計画への記載</t>
    <phoneticPr fontId="7"/>
  </si>
  <si>
    <t>事業種別、対象児童、運営規程上の営業時間
（いずれかに必ず〇）</t>
    <rPh sb="27" eb="28">
      <t>カナラ</t>
    </rPh>
    <phoneticPr fontId="7"/>
  </si>
  <si>
    <t>事業所種別</t>
    <rPh sb="0" eb="3">
      <t>ジギョウショ</t>
    </rPh>
    <rPh sb="3" eb="5">
      <t>シュベツ</t>
    </rPh>
    <phoneticPr fontId="7"/>
  </si>
  <si>
    <t>支援対象児童</t>
    <rPh sb="0" eb="2">
      <t>シエン</t>
    </rPh>
    <rPh sb="2" eb="4">
      <t>タイショウ</t>
    </rPh>
    <rPh sb="4" eb="6">
      <t>ジドウ</t>
    </rPh>
    <phoneticPr fontId="7"/>
  </si>
  <si>
    <t>・児童発達支援（重心）
・放課後等デイサービス（重心）</t>
    <rPh sb="13" eb="17">
      <t>ホウカゴトウ</t>
    </rPh>
    <rPh sb="24" eb="26">
      <t>ジュウシン</t>
    </rPh>
    <phoneticPr fontId="7"/>
  </si>
  <si>
    <t>・共生型事業所、基準該当事業所</t>
    <rPh sb="1" eb="4">
      <t>キョウセイガタ</t>
    </rPh>
    <rPh sb="4" eb="7">
      <t>ジギョウショ</t>
    </rPh>
    <rPh sb="8" eb="10">
      <t>キジュン</t>
    </rPh>
    <rPh sb="10" eb="12">
      <t>ガイトウ</t>
    </rPh>
    <rPh sb="12" eb="15">
      <t>ジギョウショ</t>
    </rPh>
    <phoneticPr fontId="7"/>
  </si>
  <si>
    <t>・児童発達支援（重心）
・放課後等デイサービス（重心）</t>
    <phoneticPr fontId="7"/>
  </si>
  <si>
    <t>重症心身障害以外</t>
    <rPh sb="0" eb="2">
      <t>ジュウショウ</t>
    </rPh>
    <rPh sb="2" eb="4">
      <t>シンシン</t>
    </rPh>
    <rPh sb="4" eb="6">
      <t>ショウガイ</t>
    </rPh>
    <rPh sb="6" eb="8">
      <t>イガイ</t>
    </rPh>
    <phoneticPr fontId="7"/>
  </si>
  <si>
    <t>6時間以上
（放デイは学校休業日）</t>
    <rPh sb="1" eb="5">
      <t>ジカンイジョウ</t>
    </rPh>
    <rPh sb="7" eb="8">
      <t>ホウ</t>
    </rPh>
    <phoneticPr fontId="7"/>
  </si>
  <si>
    <t>・児童発達支援（重心外）</t>
    <phoneticPr fontId="7"/>
  </si>
  <si>
    <t>重症心身障害
重症心身障害以外</t>
    <rPh sb="7" eb="9">
      <t>ジュウショウ</t>
    </rPh>
    <rPh sb="9" eb="11">
      <t>シンシン</t>
    </rPh>
    <rPh sb="11" eb="13">
      <t>ショウガイ</t>
    </rPh>
    <rPh sb="13" eb="15">
      <t>イガイ</t>
    </rPh>
    <phoneticPr fontId="7"/>
  </si>
  <si>
    <t>【学校休業日】
・放課後等デイサービス（重心外）</t>
    <phoneticPr fontId="7"/>
  </si>
  <si>
    <t>【授業終了後】
・放課後等デイサービス（重心外）</t>
    <rPh sb="1" eb="3">
      <t>ジュギョウ</t>
    </rPh>
    <rPh sb="3" eb="6">
      <t>シュウリョウゴ</t>
    </rPh>
    <phoneticPr fontId="7"/>
  </si>
  <si>
    <t>延長支援時間帯に職員を２以上配置しているか</t>
    <phoneticPr fontId="7"/>
  </si>
  <si>
    <t>３について、事業種別及び支援対象児童を確認し、運営規定に定める営業時間が該当する場合は、黄色枠で〇をお示しください。</t>
    <rPh sb="6" eb="8">
      <t>ジギョウ</t>
    </rPh>
    <rPh sb="8" eb="10">
      <t>シュベツ</t>
    </rPh>
    <rPh sb="10" eb="11">
      <t>オヨ</t>
    </rPh>
    <rPh sb="12" eb="14">
      <t>シエン</t>
    </rPh>
    <rPh sb="14" eb="16">
      <t>タイショウ</t>
    </rPh>
    <rPh sb="16" eb="18">
      <t>ジドウ</t>
    </rPh>
    <rPh sb="19" eb="21">
      <t>カクニン</t>
    </rPh>
    <rPh sb="23" eb="25">
      <t>ウンエイ</t>
    </rPh>
    <rPh sb="25" eb="27">
      <t>キテイ</t>
    </rPh>
    <rPh sb="28" eb="29">
      <t>サダ</t>
    </rPh>
    <rPh sb="31" eb="33">
      <t>エイギョウ</t>
    </rPh>
    <rPh sb="33" eb="35">
      <t>ジカン</t>
    </rPh>
    <rPh sb="36" eb="38">
      <t>ガイトウ</t>
    </rPh>
    <rPh sb="40" eb="42">
      <t>バアイ</t>
    </rPh>
    <rPh sb="44" eb="46">
      <t>キイロ</t>
    </rPh>
    <rPh sb="46" eb="47">
      <t>ワク</t>
    </rPh>
    <rPh sb="51" eb="52">
      <t>シメ</t>
    </rPh>
    <phoneticPr fontId="50"/>
  </si>
  <si>
    <t>上記、基準人員とは別に下記の合計が１以上になる</t>
    <rPh sb="0" eb="2">
      <t>ジョウキ</t>
    </rPh>
    <rPh sb="3" eb="5">
      <t>キジュン</t>
    </rPh>
    <rPh sb="5" eb="7">
      <t>ジンイン</t>
    </rPh>
    <rPh sb="9" eb="10">
      <t>ベツ</t>
    </rPh>
    <rPh sb="11" eb="13">
      <t>カキ</t>
    </rPh>
    <rPh sb="14" eb="16">
      <t>ゴウケイ</t>
    </rPh>
    <rPh sb="18" eb="20">
      <t>イジョウ</t>
    </rPh>
    <phoneticPr fontId="7"/>
  </si>
  <si>
    <t>加算算定区分</t>
    <rPh sb="0" eb="2">
      <t>カサン</t>
    </rPh>
    <rPh sb="2" eb="4">
      <t>サンテイ</t>
    </rPh>
    <rPh sb="4" eb="6">
      <t>クブン</t>
    </rPh>
    <phoneticPr fontId="7"/>
  </si>
  <si>
    <t>児童指導員等加配加算算定区分
（いずれか１つ：体制等状況一覧と揃える）</t>
    <rPh sb="0" eb="2">
      <t>ジドウ</t>
    </rPh>
    <rPh sb="2" eb="5">
      <t>シドウイン</t>
    </rPh>
    <rPh sb="5" eb="6">
      <t>トウ</t>
    </rPh>
    <rPh sb="6" eb="8">
      <t>カハイ</t>
    </rPh>
    <rPh sb="8" eb="10">
      <t>カサン</t>
    </rPh>
    <rPh sb="10" eb="12">
      <t>サンテイ</t>
    </rPh>
    <rPh sb="12" eb="14">
      <t>クブン</t>
    </rPh>
    <rPh sb="23" eb="30">
      <t>タイセイトウジョウキョウイチラン</t>
    </rPh>
    <rPh sb="31" eb="32">
      <t>ソロ</t>
    </rPh>
    <phoneticPr fontId="7"/>
  </si>
  <si>
    <t>対象児童の個別支援計画に延長支援について記載する</t>
    <rPh sb="0" eb="2">
      <t>タイショウ</t>
    </rPh>
    <rPh sb="2" eb="4">
      <t>ジドウ</t>
    </rPh>
    <rPh sb="5" eb="7">
      <t>コベツ</t>
    </rPh>
    <rPh sb="7" eb="9">
      <t>シエン</t>
    </rPh>
    <rPh sb="9" eb="11">
      <t>ケイカク</t>
    </rPh>
    <rPh sb="12" eb="14">
      <t>エンチョウ</t>
    </rPh>
    <rPh sb="14" eb="16">
      <t>シエン</t>
    </rPh>
    <rPh sb="20" eb="22">
      <t>キサイ</t>
    </rPh>
    <phoneticPr fontId="7"/>
  </si>
  <si>
    <t>業務委託の有無</t>
    <rPh sb="0" eb="2">
      <t>ギョウム</t>
    </rPh>
    <rPh sb="2" eb="4">
      <t>イタク</t>
    </rPh>
    <rPh sb="5" eb="7">
      <t>ウム</t>
    </rPh>
    <phoneticPr fontId="7"/>
  </si>
  <si>
    <t>選択して下さい</t>
    <rPh sb="0" eb="2">
      <t>センタク</t>
    </rPh>
    <rPh sb="4" eb="5">
      <t>クダ</t>
    </rPh>
    <phoneticPr fontId="7"/>
  </si>
  <si>
    <t>届出項目</t>
    <rPh sb="0" eb="2">
      <t>トドケデ</t>
    </rPh>
    <rPh sb="2" eb="4">
      <t>コウモク</t>
    </rPh>
    <phoneticPr fontId="7"/>
  </si>
  <si>
    <t>多職種連携加算</t>
    <rPh sb="0" eb="1">
      <t>タ</t>
    </rPh>
    <rPh sb="1" eb="3">
      <t>ショクシュ</t>
    </rPh>
    <rPh sb="3" eb="5">
      <t>レンケイ</t>
    </rPh>
    <rPh sb="5" eb="7">
      <t>カサン</t>
    </rPh>
    <phoneticPr fontId="7"/>
  </si>
  <si>
    <t>ケアニーズ対応加算</t>
    <rPh sb="5" eb="7">
      <t>タイオウ</t>
    </rPh>
    <rPh sb="7" eb="9">
      <t>カサン</t>
    </rPh>
    <phoneticPr fontId="7"/>
  </si>
  <si>
    <t>備考１　「サービス種別」欄「異動区分」欄及び「届出項目」欄については、該当するものを選択してく
　　　ださい。</t>
    <rPh sb="20" eb="21">
      <t>オヨ</t>
    </rPh>
    <rPh sb="28" eb="29">
      <t>ラン</t>
    </rPh>
    <rPh sb="42" eb="44">
      <t>センタク</t>
    </rPh>
    <phoneticPr fontId="52"/>
  </si>
  <si>
    <t>訪問支援員特別加算</t>
    <rPh sb="0" eb="2">
      <t>ホウモン</t>
    </rPh>
    <rPh sb="2" eb="4">
      <t>シエン</t>
    </rPh>
    <rPh sb="4" eb="5">
      <t>イン</t>
    </rPh>
    <rPh sb="5" eb="7">
      <t>トクベツ</t>
    </rPh>
    <rPh sb="7" eb="9">
      <t>カサン</t>
    </rPh>
    <phoneticPr fontId="7"/>
  </si>
  <si>
    <t>03-5803-1324</t>
    <phoneticPr fontId="7"/>
  </si>
  <si>
    <t>文京区</t>
    <rPh sb="0" eb="3">
      <t>ブンキョウク</t>
    </rPh>
    <phoneticPr fontId="7"/>
  </si>
  <si>
    <t>112-8555</t>
    <phoneticPr fontId="7"/>
  </si>
  <si>
    <t>選択して下さい。</t>
    <phoneticPr fontId="7"/>
  </si>
  <si>
    <t>支援プログラム未公表減算</t>
    <rPh sb="0" eb="2">
      <t>シエン</t>
    </rPh>
    <rPh sb="7" eb="10">
      <t>ミコウヒョウ</t>
    </rPh>
    <rPh sb="10" eb="12">
      <t>ゲンサン</t>
    </rPh>
    <phoneticPr fontId="7"/>
  </si>
  <si>
    <t>栄養士配置加算</t>
    <rPh sb="0" eb="3">
      <t>エイヨウシ</t>
    </rPh>
    <rPh sb="3" eb="5">
      <t>ハイチ</t>
    </rPh>
    <rPh sb="5" eb="7">
      <t>カサン</t>
    </rPh>
    <phoneticPr fontId="7"/>
  </si>
  <si>
    <t>福祉専門職配置等加算に関する届出書</t>
    <rPh sb="0" eb="2">
      <t>フクシ</t>
    </rPh>
    <rPh sb="2" eb="4">
      <t>センモン</t>
    </rPh>
    <rPh sb="4" eb="5">
      <t>ショク</t>
    </rPh>
    <rPh sb="5" eb="8">
      <t>ハイチトウ</t>
    </rPh>
    <rPh sb="8" eb="10">
      <t>カサン</t>
    </rPh>
    <rPh sb="11" eb="12">
      <t>カン</t>
    </rPh>
    <rPh sb="14" eb="16">
      <t>トドケデ</t>
    </rPh>
    <rPh sb="16" eb="17">
      <t>ショ</t>
    </rPh>
    <phoneticPr fontId="7"/>
  </si>
  <si>
    <t>資格免状(研修修了証）等の写し</t>
    <rPh sb="0" eb="2">
      <t>シカク</t>
    </rPh>
    <rPh sb="2" eb="4">
      <t>メンジョウ</t>
    </rPh>
    <rPh sb="5" eb="7">
      <t>ケンシュウ</t>
    </rPh>
    <rPh sb="7" eb="10">
      <t>シュウリョウショウ</t>
    </rPh>
    <rPh sb="11" eb="12">
      <t>トウ</t>
    </rPh>
    <rPh sb="13" eb="14">
      <t>ウツ</t>
    </rPh>
    <phoneticPr fontId="7"/>
  </si>
  <si>
    <t>強度行動障害児支援加算に関する届出書(児発、居宅訪問、保育所等)</t>
    <rPh sb="0" eb="2">
      <t>キョウド</t>
    </rPh>
    <rPh sb="2" eb="4">
      <t>コウドウ</t>
    </rPh>
    <rPh sb="4" eb="6">
      <t>ショウガイ</t>
    </rPh>
    <rPh sb="6" eb="7">
      <t>ジ</t>
    </rPh>
    <rPh sb="7" eb="9">
      <t>シエン</t>
    </rPh>
    <rPh sb="9" eb="11">
      <t>カサン</t>
    </rPh>
    <rPh sb="12" eb="13">
      <t>カン</t>
    </rPh>
    <rPh sb="15" eb="17">
      <t>トドケデ</t>
    </rPh>
    <rPh sb="17" eb="18">
      <t>ショ</t>
    </rPh>
    <rPh sb="19" eb="20">
      <t>ジ</t>
    </rPh>
    <rPh sb="20" eb="21">
      <t>ハツ</t>
    </rPh>
    <rPh sb="22" eb="24">
      <t>キョタク</t>
    </rPh>
    <rPh sb="24" eb="26">
      <t>ホウモン</t>
    </rPh>
    <rPh sb="27" eb="29">
      <t>ホイク</t>
    </rPh>
    <rPh sb="29" eb="30">
      <t>ジョ</t>
    </rPh>
    <rPh sb="30" eb="31">
      <t>トウ</t>
    </rPh>
    <phoneticPr fontId="7"/>
  </si>
  <si>
    <t>児童指導員加配加算に関する届出書</t>
    <rPh sb="0" eb="2">
      <t>ジドウ</t>
    </rPh>
    <phoneticPr fontId="7"/>
  </si>
  <si>
    <t>報酬算定区分に関する届出書</t>
    <rPh sb="0" eb="2">
      <t>ホウシュウ</t>
    </rPh>
    <rPh sb="2" eb="4">
      <t>サンテイ</t>
    </rPh>
    <rPh sb="4" eb="6">
      <t>クブン</t>
    </rPh>
    <rPh sb="7" eb="8">
      <t>カン</t>
    </rPh>
    <rPh sb="10" eb="13">
      <t>トドケデショ</t>
    </rPh>
    <phoneticPr fontId="7"/>
  </si>
  <si>
    <t>個別サポート加算（Ⅰ）</t>
    <rPh sb="0" eb="2">
      <t>コベツ</t>
    </rPh>
    <rPh sb="6" eb="8">
      <t>カサン</t>
    </rPh>
    <phoneticPr fontId="7"/>
  </si>
  <si>
    <t>文京区長</t>
    <rPh sb="0" eb="3">
      <t>ブンキョウク</t>
    </rPh>
    <rPh sb="3" eb="4">
      <t>チョウ</t>
    </rPh>
    <phoneticPr fontId="7"/>
  </si>
  <si>
    <t>令和　年　月　日</t>
    <phoneticPr fontId="7"/>
  </si>
  <si>
    <t>栄養士配置加算に関する届出書</t>
    <rPh sb="0" eb="3">
      <t>エイヨウシ</t>
    </rPh>
    <rPh sb="3" eb="5">
      <t>ハイチ</t>
    </rPh>
    <rPh sb="5" eb="7">
      <t>カサン</t>
    </rPh>
    <rPh sb="8" eb="9">
      <t>カン</t>
    </rPh>
    <rPh sb="11" eb="14">
      <t>トドケデショ</t>
    </rPh>
    <phoneticPr fontId="7"/>
  </si>
  <si>
    <t>　１　児童発達支援セン
　　ターの名称</t>
    <rPh sb="3" eb="5">
      <t>ジドウ</t>
    </rPh>
    <rPh sb="5" eb="7">
      <t>ハッタツ</t>
    </rPh>
    <rPh sb="7" eb="9">
      <t>シエン</t>
    </rPh>
    <rPh sb="17" eb="19">
      <t>メイショウ</t>
    </rPh>
    <phoneticPr fontId="7"/>
  </si>
  <si>
    <t>　　２　資格等を求める配置については、配置する職員の資格等を証明する書類を添付してください。</t>
    <rPh sb="4" eb="7">
      <t>シカクナド</t>
    </rPh>
    <rPh sb="8" eb="9">
      <t>モト</t>
    </rPh>
    <rPh sb="11" eb="13">
      <t>ハイチ</t>
    </rPh>
    <rPh sb="19" eb="21">
      <t>ハイチ</t>
    </rPh>
    <rPh sb="23" eb="25">
      <t>ショクイン</t>
    </rPh>
    <rPh sb="26" eb="29">
      <t>シカクナド</t>
    </rPh>
    <rPh sb="30" eb="32">
      <t>ショウメイ</t>
    </rPh>
    <rPh sb="34" eb="36">
      <t>ショルイ</t>
    </rPh>
    <rPh sb="37" eb="39">
      <t>テンプ</t>
    </rPh>
    <phoneticPr fontId="7"/>
  </si>
  <si>
    <t>　４　栄養士配置の状況</t>
    <rPh sb="3" eb="6">
      <t>エイヨウシ</t>
    </rPh>
    <rPh sb="6" eb="8">
      <t>ハイチ</t>
    </rPh>
    <rPh sb="9" eb="11">
      <t>ジョウキョウ</t>
    </rPh>
    <phoneticPr fontId="7"/>
  </si>
  <si>
    <t>常勤</t>
    <rPh sb="0" eb="2">
      <t>ジョウキン</t>
    </rPh>
    <phoneticPr fontId="7"/>
  </si>
  <si>
    <t>非常勤</t>
    <rPh sb="0" eb="3">
      <t>ヒジョウキン</t>
    </rPh>
    <phoneticPr fontId="7"/>
  </si>
  <si>
    <t>支援プログラムの公表状況に関する届出書</t>
    <rPh sb="0" eb="2">
      <t>シエン</t>
    </rPh>
    <rPh sb="13" eb="14">
      <t>カン</t>
    </rPh>
    <rPh sb="16" eb="19">
      <t>トドケデショ</t>
    </rPh>
    <phoneticPr fontId="7"/>
  </si>
  <si>
    <t>法　人　名</t>
    <rPh sb="0" eb="1">
      <t>ホウ</t>
    </rPh>
    <rPh sb="2" eb="3">
      <t>ヒト</t>
    </rPh>
    <rPh sb="4" eb="5">
      <t>メイ</t>
    </rPh>
    <phoneticPr fontId="7"/>
  </si>
  <si>
    <t>事業所番号</t>
    <rPh sb="0" eb="3">
      <t>ジギョウショ</t>
    </rPh>
    <rPh sb="3" eb="5">
      <t>バンゴウ</t>
    </rPh>
    <phoneticPr fontId="7"/>
  </si>
  <si>
    <t>児童発達支援</t>
    <phoneticPr fontId="7"/>
  </si>
  <si>
    <t>放課後等デイサービス</t>
    <phoneticPr fontId="7"/>
  </si>
  <si>
    <t>居宅訪問型児童発達支援</t>
    <phoneticPr fontId="7"/>
  </si>
  <si>
    <t>事業所所在地
（区市町村名）</t>
    <rPh sb="0" eb="3">
      <t>ジギョウショ</t>
    </rPh>
    <rPh sb="3" eb="4">
      <t>トコロ</t>
    </rPh>
    <rPh sb="4" eb="5">
      <t>ザイ</t>
    </rPh>
    <rPh sb="5" eb="6">
      <t>チ</t>
    </rPh>
    <rPh sb="8" eb="12">
      <t>クシチョウソン</t>
    </rPh>
    <rPh sb="12" eb="13">
      <t>メイ</t>
    </rPh>
    <phoneticPr fontId="7"/>
  </si>
  <si>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7"/>
  </si>
  <si>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7"/>
  </si>
  <si>
    <r>
      <t xml:space="preserve">指　定　年　月
</t>
    </r>
    <r>
      <rPr>
        <sz val="6"/>
        <rFont val="ＭＳ Ｐゴシック"/>
        <family val="3"/>
        <charset val="128"/>
      </rPr>
      <t>（居宅訪問型児童発達支援）</t>
    </r>
    <phoneticPr fontId="7"/>
  </si>
  <si>
    <t>【支援プログラムの公表状況】</t>
    <rPh sb="1" eb="3">
      <t>シエン</t>
    </rPh>
    <rPh sb="9" eb="11">
      <t>コウヒョウ</t>
    </rPh>
    <rPh sb="11" eb="13">
      <t>ジョウキョウ</t>
    </rPh>
    <phoneticPr fontId="7"/>
  </si>
  <si>
    <t>公表の実施時期</t>
    <rPh sb="0" eb="2">
      <t>コウヒョウ</t>
    </rPh>
    <rPh sb="3" eb="5">
      <t>ジッシ</t>
    </rPh>
    <rPh sb="5" eb="7">
      <t>ジキ</t>
    </rPh>
    <phoneticPr fontId="7"/>
  </si>
  <si>
    <t>　　　　　　年　　　　　　　　　　月</t>
    <phoneticPr fontId="7"/>
  </si>
  <si>
    <t>公　表　方　法</t>
    <rPh sb="0" eb="1">
      <t>コウ</t>
    </rPh>
    <rPh sb="2" eb="3">
      <t>オモテ</t>
    </rPh>
    <rPh sb="4" eb="5">
      <t>カタ</t>
    </rPh>
    <rPh sb="6" eb="7">
      <t>ホウ</t>
    </rPh>
    <phoneticPr fontId="7"/>
  </si>
  <si>
    <t xml:space="preserve">① インターネット </t>
    <phoneticPr fontId="7"/>
  </si>
  <si>
    <t>② その他（　　　　　　　　　）</t>
    <phoneticPr fontId="7"/>
  </si>
  <si>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7"/>
  </si>
  <si>
    <t>公　表　内　容</t>
    <rPh sb="0" eb="1">
      <t>コウ</t>
    </rPh>
    <rPh sb="2" eb="3">
      <t>ヒョウ</t>
    </rPh>
    <rPh sb="4" eb="5">
      <t>ナイ</t>
    </rPh>
    <rPh sb="6" eb="7">
      <t>カタチ</t>
    </rPh>
    <phoneticPr fontId="7"/>
  </si>
  <si>
    <t>年　　　月</t>
  </si>
  <si>
    <t>年　　　月</t>
    <phoneticPr fontId="7"/>
  </si>
  <si>
    <t>備考１　支援プログラムの公表については、区に届出がされていない場合に減算することとなる点に
　　　　留意下さい。
　　　２　減算は、届出がされていない月から届出がされていない状態が解消されるに至った月まで、障害児　
　　　　全員について減算する点に留意下さい。</t>
    <rPh sb="0" eb="2">
      <t>ビコウ</t>
    </rPh>
    <rPh sb="43" eb="44">
      <t>テン</t>
    </rPh>
    <rPh sb="50" eb="52">
      <t>リュウイ</t>
    </rPh>
    <rPh sb="52" eb="53">
      <t>クダ</t>
    </rPh>
    <rPh sb="62" eb="64">
      <t>ゲンサン</t>
    </rPh>
    <phoneticPr fontId="7"/>
  </si>
  <si>
    <t>東京都文京区春日一丁目１６番２１号　※登記情報に合わせて入力してください。</t>
    <rPh sb="3" eb="6">
      <t>ブンキョウク</t>
    </rPh>
    <rPh sb="6" eb="8">
      <t>カスガ</t>
    </rPh>
    <rPh sb="8" eb="11">
      <t>イッチョウメ</t>
    </rPh>
    <rPh sb="13" eb="14">
      <t>バン</t>
    </rPh>
    <rPh sb="16" eb="17">
      <t>ゴウ</t>
    </rPh>
    <rPh sb="19" eb="21">
      <t>トウキ</t>
    </rPh>
    <rPh sb="21" eb="23">
      <t>ジョウホウ</t>
    </rPh>
    <rPh sb="24" eb="25">
      <t>ア</t>
    </rPh>
    <rPh sb="28" eb="30">
      <t>ニュウリョク</t>
    </rPh>
    <phoneticPr fontId="7"/>
  </si>
  <si>
    <t>文京区役所　９階　※建物名等なければ入力不要です。</t>
    <rPh sb="0" eb="5">
      <t>ブンキョウクヤクショ</t>
    </rPh>
    <phoneticPr fontId="7"/>
  </si>
  <si>
    <t>文京区　福祉部　障害福祉課　障害者施設担当</t>
    <rPh sb="0" eb="3">
      <t>ブンキョウク</t>
    </rPh>
    <rPh sb="4" eb="6">
      <t>フクシ</t>
    </rPh>
    <rPh sb="6" eb="7">
      <t>ブ</t>
    </rPh>
    <rPh sb="8" eb="10">
      <t>ショウガイ</t>
    </rPh>
    <rPh sb="10" eb="13">
      <t>フクシカ</t>
    </rPh>
    <rPh sb="14" eb="17">
      <t>ショウガイシャ</t>
    </rPh>
    <rPh sb="17" eb="19">
      <t>シセツ</t>
    </rPh>
    <rPh sb="19" eb="21">
      <t>タントウ</t>
    </rPh>
    <phoneticPr fontId="7"/>
  </si>
  <si>
    <t>ブンキョウクフクシブショウガイフクシカショウガイシャシセツタントウ</t>
    <phoneticPr fontId="7"/>
  </si>
  <si>
    <t>03-5803-1111</t>
    <phoneticPr fontId="7"/>
  </si>
  <si>
    <t>ブンキョウ　タロウ</t>
    <phoneticPr fontId="7"/>
  </si>
  <si>
    <t>文京　太郎</t>
    <rPh sb="0" eb="2">
      <t>ブンキョウ</t>
    </rPh>
    <rPh sb="3" eb="5">
      <t>タロウ</t>
    </rPh>
    <phoneticPr fontId="7"/>
  </si>
  <si>
    <t>異なる</t>
  </si>
  <si>
    <t>★留意事項</t>
    <rPh sb="1" eb="3">
      <t>リュウイ</t>
    </rPh>
    <rPh sb="3" eb="5">
      <t>ジコウ</t>
    </rPh>
    <phoneticPr fontId="7"/>
  </si>
  <si>
    <t>・育児・介護休業法に基づく時短勤務等を行う従業者を週30時間以上配置し、常勤として配置している場合、勤務形態一覧表の育児介護時短届出日を記載し、法人内の手続きで、短時間制度を申請・適用したことが分かる書類を添付してください。</t>
    <rPh sb="1" eb="3">
      <t>イクジ</t>
    </rPh>
    <rPh sb="4" eb="6">
      <t>カイゴ</t>
    </rPh>
    <rPh sb="6" eb="9">
      <t>キュウギョウホウ</t>
    </rPh>
    <rPh sb="10" eb="11">
      <t>モト</t>
    </rPh>
    <rPh sb="13" eb="15">
      <t>ジタン</t>
    </rPh>
    <rPh sb="15" eb="17">
      <t>キンム</t>
    </rPh>
    <rPh sb="17" eb="18">
      <t>トウ</t>
    </rPh>
    <rPh sb="19" eb="20">
      <t>オコナ</t>
    </rPh>
    <rPh sb="21" eb="24">
      <t>ジュウギョウシャ</t>
    </rPh>
    <rPh sb="25" eb="26">
      <t>シュウ</t>
    </rPh>
    <rPh sb="28" eb="30">
      <t>ジカン</t>
    </rPh>
    <rPh sb="30" eb="32">
      <t>イジョウ</t>
    </rPh>
    <rPh sb="32" eb="34">
      <t>ハイチ</t>
    </rPh>
    <rPh sb="36" eb="38">
      <t>ジョウキン</t>
    </rPh>
    <rPh sb="41" eb="43">
      <t>ハイチ</t>
    </rPh>
    <rPh sb="47" eb="49">
      <t>バアイ</t>
    </rPh>
    <rPh sb="66" eb="67">
      <t>ヒ</t>
    </rPh>
    <rPh sb="68" eb="70">
      <t>キサイ</t>
    </rPh>
    <rPh sb="87" eb="89">
      <t>シンセイ</t>
    </rPh>
    <phoneticPr fontId="1"/>
  </si>
  <si>
    <t xml:space="preserve">
実務経験証明書（写し可）</t>
    <rPh sb="1" eb="3">
      <t>ジツム</t>
    </rPh>
    <rPh sb="3" eb="5">
      <t>ケイケン</t>
    </rPh>
    <rPh sb="5" eb="7">
      <t>ショウメイ</t>
    </rPh>
    <rPh sb="7" eb="8">
      <t>ショ</t>
    </rPh>
    <rPh sb="11" eb="12">
      <t>カ</t>
    </rPh>
    <phoneticPr fontId="1"/>
  </si>
  <si>
    <t>安全計画</t>
    <rPh sb="0" eb="2">
      <t>アンゼン</t>
    </rPh>
    <rPh sb="2" eb="4">
      <t>ケイカク</t>
    </rPh>
    <phoneticPr fontId="1"/>
  </si>
  <si>
    <t>●
※1</t>
    <phoneticPr fontId="7"/>
  </si>
  <si>
    <t>●
※2</t>
    <phoneticPr fontId="7"/>
  </si>
  <si>
    <t xml:space="preserve">※1　5年以上の実務経験を満たす場合は、実務経験証明書を提出してください。
</t>
    <phoneticPr fontId="7"/>
  </si>
  <si>
    <t xml:space="preserve">※2　「勤続年数の状況」を充たすことにより算定する場合、法人に採用された年月日がわかるものを添付してください。
</t>
    <phoneticPr fontId="7"/>
  </si>
  <si>
    <t>・指定申請書類提出時に加算届もご提出ください。後から加算届を提出される場合は、指定翌月からの算定となりますのでご承知おきください。</t>
    <rPh sb="1" eb="3">
      <t>シテイ</t>
    </rPh>
    <rPh sb="3" eb="5">
      <t>シンセイ</t>
    </rPh>
    <rPh sb="5" eb="7">
      <t>ショルイ</t>
    </rPh>
    <rPh sb="7" eb="9">
      <t>テイシュツ</t>
    </rPh>
    <rPh sb="9" eb="10">
      <t>ジ</t>
    </rPh>
    <rPh sb="11" eb="13">
      <t>カサン</t>
    </rPh>
    <rPh sb="13" eb="14">
      <t>トドケ</t>
    </rPh>
    <rPh sb="16" eb="18">
      <t>テイシュツ</t>
    </rPh>
    <rPh sb="23" eb="24">
      <t>アト</t>
    </rPh>
    <rPh sb="26" eb="28">
      <t>カサン</t>
    </rPh>
    <rPh sb="28" eb="29">
      <t>トドケ</t>
    </rPh>
    <rPh sb="30" eb="32">
      <t>テイシュツ</t>
    </rPh>
    <rPh sb="35" eb="37">
      <t>バアイ</t>
    </rPh>
    <rPh sb="39" eb="41">
      <t>シテイ</t>
    </rPh>
    <rPh sb="41" eb="43">
      <t>ヨクゲツ</t>
    </rPh>
    <rPh sb="46" eb="48">
      <t>サンテイ</t>
    </rPh>
    <rPh sb="56" eb="58">
      <t>ショウチ</t>
    </rPh>
    <phoneticPr fontId="7"/>
  </si>
  <si>
    <t>障害児（通所・入所）給付費算定に係る体制等に関する届出書</t>
    <phoneticPr fontId="7"/>
  </si>
  <si>
    <t>　資格等を求める配置については、配置する職員の資格等を証明する書類の写しを添付してください。</t>
    <rPh sb="1" eb="3">
      <t>シカク</t>
    </rPh>
    <rPh sb="3" eb="4">
      <t>トウ</t>
    </rPh>
    <rPh sb="5" eb="6">
      <t>モト</t>
    </rPh>
    <rPh sb="16" eb="18">
      <t>ハイチ</t>
    </rPh>
    <rPh sb="34" eb="35">
      <t>ウツ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</si>
</sst>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_ "/>
    <numFmt numFmtId="177" formatCode="[$-411]ggge&quot;年&quot;m&quot;月&quot;d&quot;日&quot;;@"/>
    <numFmt numFmtId="178" formatCode="0.0%"/>
    <numFmt numFmtId="179" formatCode="0.00_ "/>
    <numFmt numFmtId="180" formatCode="0.0&quot;人&quot;"/>
    <numFmt numFmtId="181" formatCode="0&quot;人&quot;"/>
    <numFmt numFmtId="182" formatCode="[$-411]ggge&quot;年&quot;m&quot;月&quot;&quot;  日&quot;;@"/>
    <numFmt numFmtId="183" formatCode="0_);[Red]\(0\)"/>
    <numFmt numFmtId="184" formatCode="[$-411]ggge&quot;年&quot;m&quot;月&quot;"/>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10"/>
      <name val="ＭＳ Ｐゴシック"/>
      <family val="3"/>
      <charset val="128"/>
    </font>
    <font>
      <sz val="11"/>
      <name val="ＭＳ ゴシック"/>
      <family val="3"/>
      <charset val="128"/>
    </font>
    <font>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b/>
      <sz val="11"/>
      <name val="ＭＳ ゴシック"/>
      <family val="3"/>
      <charset val="128"/>
    </font>
    <font>
      <sz val="11"/>
      <color indexed="12"/>
      <name val="ＭＳ ゴシック"/>
      <family val="3"/>
      <charset val="128"/>
    </font>
    <font>
      <sz val="14"/>
      <name val="ＭＳ Ｐゴシック"/>
      <family val="3"/>
      <charset val="128"/>
    </font>
    <font>
      <sz val="9"/>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1"/>
      <name val="HGｺﾞｼｯｸM"/>
      <family val="3"/>
      <charset val="128"/>
    </font>
    <font>
      <sz val="10"/>
      <name val="HGｺﾞｼｯｸM"/>
      <family val="3"/>
      <charset val="128"/>
    </font>
    <font>
      <sz val="10"/>
      <color indexed="8"/>
      <name val="ＭＳ Ｐゴシック"/>
      <family val="3"/>
      <charset val="128"/>
    </font>
    <font>
      <sz val="12"/>
      <name val="HGｺﾞｼｯｸM"/>
      <family val="3"/>
      <charset val="128"/>
    </font>
    <font>
      <sz val="4"/>
      <color indexed="9"/>
      <name val="ＭＳ Ｐゴシック"/>
      <family val="3"/>
      <charset val="128"/>
    </font>
    <font>
      <b/>
      <sz val="14"/>
      <color indexed="10"/>
      <name val="ＭＳ Ｐゴシック"/>
      <family val="3"/>
      <charset val="128"/>
    </font>
    <font>
      <b/>
      <sz val="11"/>
      <color indexed="10"/>
      <name val="ＭＳ Ｐゴシック"/>
      <family val="3"/>
      <charset val="128"/>
    </font>
    <font>
      <sz val="12"/>
      <color theme="1"/>
      <name val="ＭＳ 明朝"/>
      <family val="1"/>
      <charset val="128"/>
    </font>
    <font>
      <sz val="11"/>
      <color theme="1"/>
      <name val="ＭＳ Ｐゴシック"/>
      <family val="3"/>
      <charset val="128"/>
    </font>
    <font>
      <sz val="14"/>
      <name val="ＭＳ Ｐゴシック"/>
      <family val="3"/>
      <charset val="128"/>
      <scheme val="minor"/>
    </font>
    <font>
      <sz val="11"/>
      <name val="ＭＳ Ｐゴシック"/>
      <family val="3"/>
      <charset val="128"/>
      <scheme val="minor"/>
    </font>
    <font>
      <sz val="6"/>
      <name val="ＭＳ Ｐゴシック"/>
      <family val="2"/>
      <charset val="128"/>
      <scheme val="minor"/>
    </font>
    <font>
      <u/>
      <sz val="11"/>
      <color theme="10"/>
      <name val="ＭＳ Ｐゴシック"/>
      <family val="3"/>
      <charset val="128"/>
    </font>
    <font>
      <sz val="6"/>
      <name val="ＭＳ Ｐゴシック"/>
      <family val="3"/>
      <charset val="128"/>
      <scheme val="minor"/>
    </font>
    <font>
      <sz val="11"/>
      <color rgb="FFFF0000"/>
      <name val="HGｺﾞｼｯｸM"/>
      <family val="3"/>
      <charset val="128"/>
    </font>
    <font>
      <sz val="11"/>
      <name val="Segoe UI Symbol"/>
      <family val="3"/>
    </font>
    <font>
      <b/>
      <u/>
      <sz val="11"/>
      <name val="HGｺﾞｼｯｸM"/>
      <family val="3"/>
      <charset val="128"/>
    </font>
    <font>
      <sz val="11"/>
      <color theme="1"/>
      <name val="HGｺﾞｼｯｸM"/>
      <family val="3"/>
      <charset val="128"/>
    </font>
    <font>
      <sz val="10.5"/>
      <name val="HGｺﾞｼｯｸM"/>
      <family val="3"/>
      <charset val="128"/>
    </font>
    <font>
      <sz val="10.5"/>
      <color rgb="FFFF0000"/>
      <name val="HGｺﾞｼｯｸM"/>
      <family val="3"/>
      <charset val="128"/>
    </font>
    <font>
      <sz val="11"/>
      <name val="HGｺﾞｼｯｸM"/>
      <family val="3"/>
    </font>
    <font>
      <sz val="10.5"/>
      <color theme="1"/>
      <name val="游明朝"/>
      <family val="1"/>
      <charset val="128"/>
    </font>
    <font>
      <sz val="14"/>
      <color rgb="FFFF0000"/>
      <name val="HGｺﾞｼｯｸM"/>
      <family val="3"/>
      <charset val="128"/>
    </font>
    <font>
      <sz val="16"/>
      <name val="HGｺﾞｼｯｸM"/>
      <family val="3"/>
      <charset val="128"/>
    </font>
    <font>
      <sz val="10"/>
      <name val="Microsoft YaHei"/>
      <family val="2"/>
      <charset val="134"/>
    </font>
    <font>
      <sz val="11"/>
      <name val="Microsoft JhengHei"/>
      <family val="3"/>
      <charset val="136"/>
    </font>
    <font>
      <sz val="14"/>
      <color indexed="8"/>
      <name val="ＭＳ Ｐゴシック"/>
      <family val="3"/>
      <charset val="128"/>
    </font>
    <font>
      <i/>
      <sz val="10"/>
      <name val="ＭＳ Ｐゴシック"/>
      <family val="3"/>
      <charset val="128"/>
    </font>
    <font>
      <b/>
      <sz val="16"/>
      <name val="HG丸ｺﾞｼｯｸM-PRO"/>
      <family val="3"/>
      <charset val="128"/>
    </font>
    <font>
      <sz val="11"/>
      <name val="HG丸ｺﾞｼｯｸM-PRO"/>
      <family val="3"/>
      <charset val="128"/>
    </font>
    <font>
      <sz val="12"/>
      <name val="HG丸ｺﾞｼｯｸM-PRO"/>
      <family val="3"/>
      <charset val="128"/>
    </font>
    <font>
      <b/>
      <sz val="16"/>
      <color rgb="FFFF0000"/>
      <name val="HG丸ｺﾞｼｯｸM-PRO"/>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1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bottom style="double">
        <color indexed="64"/>
      </bottom>
      <diagonal/>
    </border>
    <border>
      <left style="thin">
        <color indexed="64"/>
      </left>
      <right/>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s>
  <cellStyleXfs count="84">
    <xf numFmtId="0" fontId="0" fillId="0" borderId="0"/>
    <xf numFmtId="0" fontId="12" fillId="2" borderId="0" applyNumberFormat="0" applyBorder="0" applyAlignment="0" applyProtection="0">
      <alignment vertical="center"/>
    </xf>
    <xf numFmtId="0" fontId="5" fillId="2" borderId="0" applyNumberFormat="0" applyBorder="0" applyAlignment="0" applyProtection="0">
      <alignment vertical="center"/>
    </xf>
    <xf numFmtId="0" fontId="12" fillId="3"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4" borderId="0" applyNumberFormat="0" applyBorder="0" applyAlignment="0" applyProtection="0">
      <alignment vertical="center"/>
    </xf>
    <xf numFmtId="0" fontId="12" fillId="5" borderId="0" applyNumberFormat="0" applyBorder="0" applyAlignment="0" applyProtection="0">
      <alignment vertical="center"/>
    </xf>
    <xf numFmtId="0" fontId="5" fillId="5" borderId="0" applyNumberFormat="0" applyBorder="0" applyAlignment="0" applyProtection="0">
      <alignment vertical="center"/>
    </xf>
    <xf numFmtId="0" fontId="12" fillId="6" borderId="0" applyNumberFormat="0" applyBorder="0" applyAlignment="0" applyProtection="0">
      <alignment vertical="center"/>
    </xf>
    <xf numFmtId="0" fontId="5" fillId="6" borderId="0" applyNumberFormat="0" applyBorder="0" applyAlignment="0" applyProtection="0">
      <alignment vertical="center"/>
    </xf>
    <xf numFmtId="0" fontId="12" fillId="7" borderId="0" applyNumberFormat="0" applyBorder="0" applyAlignment="0" applyProtection="0">
      <alignment vertical="center"/>
    </xf>
    <xf numFmtId="0" fontId="5" fillId="7" borderId="0" applyNumberFormat="0" applyBorder="0" applyAlignment="0" applyProtection="0">
      <alignment vertical="center"/>
    </xf>
    <xf numFmtId="0" fontId="12" fillId="8" borderId="0" applyNumberFormat="0" applyBorder="0" applyAlignment="0" applyProtection="0">
      <alignment vertical="center"/>
    </xf>
    <xf numFmtId="0" fontId="5" fillId="8" borderId="0" applyNumberFormat="0" applyBorder="0" applyAlignment="0" applyProtection="0">
      <alignment vertical="center"/>
    </xf>
    <xf numFmtId="0" fontId="12" fillId="9" borderId="0" applyNumberFormat="0" applyBorder="0" applyAlignment="0" applyProtection="0">
      <alignment vertical="center"/>
    </xf>
    <xf numFmtId="0" fontId="5" fillId="9" borderId="0" applyNumberFormat="0" applyBorder="0" applyAlignment="0" applyProtection="0">
      <alignment vertical="center"/>
    </xf>
    <xf numFmtId="0" fontId="12" fillId="10" borderId="0" applyNumberFormat="0" applyBorder="0" applyAlignment="0" applyProtection="0">
      <alignment vertical="center"/>
    </xf>
    <xf numFmtId="0" fontId="5" fillId="10" borderId="0" applyNumberFormat="0" applyBorder="0" applyAlignment="0" applyProtection="0">
      <alignment vertical="center"/>
    </xf>
    <xf numFmtId="0" fontId="12" fillId="5" borderId="0" applyNumberFormat="0" applyBorder="0" applyAlignment="0" applyProtection="0">
      <alignment vertical="center"/>
    </xf>
    <xf numFmtId="0" fontId="5" fillId="5" borderId="0" applyNumberFormat="0" applyBorder="0" applyAlignment="0" applyProtection="0">
      <alignment vertical="center"/>
    </xf>
    <xf numFmtId="0" fontId="12" fillId="8" borderId="0" applyNumberFormat="0" applyBorder="0" applyAlignment="0" applyProtection="0">
      <alignment vertical="center"/>
    </xf>
    <xf numFmtId="0" fontId="5" fillId="8" borderId="0" applyNumberFormat="0" applyBorder="0" applyAlignment="0" applyProtection="0">
      <alignment vertical="center"/>
    </xf>
    <xf numFmtId="0" fontId="12" fillId="11" borderId="0" applyNumberFormat="0" applyBorder="0" applyAlignment="0" applyProtection="0">
      <alignment vertical="center"/>
    </xf>
    <xf numFmtId="0" fontId="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6"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6" fontId="6" fillId="0" borderId="0" applyFont="0" applyFill="0" applyBorder="0" applyAlignment="0" applyProtection="0">
      <alignment vertical="center"/>
    </xf>
    <xf numFmtId="0" fontId="29" fillId="7" borderId="4" applyNumberFormat="0" applyAlignment="0" applyProtection="0">
      <alignment vertical="center"/>
    </xf>
    <xf numFmtId="0" fontId="6" fillId="0" borderId="0"/>
    <xf numFmtId="0" fontId="6" fillId="0" borderId="0"/>
    <xf numFmtId="0" fontId="6" fillId="0" borderId="0">
      <alignment vertical="center"/>
    </xf>
    <xf numFmtId="0" fontId="46" fillId="0" borderId="0">
      <alignment vertical="center"/>
    </xf>
    <xf numFmtId="0" fontId="6" fillId="0" borderId="0"/>
    <xf numFmtId="0" fontId="6" fillId="0" borderId="0"/>
    <xf numFmtId="0" fontId="6" fillId="0" borderId="0">
      <alignment vertical="center"/>
    </xf>
    <xf numFmtId="0" fontId="6" fillId="0" borderId="0">
      <alignment vertical="center"/>
    </xf>
    <xf numFmtId="0" fontId="47" fillId="0" borderId="0"/>
    <xf numFmtId="0" fontId="47" fillId="0" borderId="0">
      <alignment vertical="center"/>
    </xf>
    <xf numFmtId="0" fontId="47" fillId="0" borderId="0">
      <alignment vertical="center"/>
    </xf>
    <xf numFmtId="0" fontId="6" fillId="0" borderId="0">
      <alignment vertical="center"/>
    </xf>
    <xf numFmtId="0" fontId="47"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30" fillId="4" borderId="0" applyNumberFormat="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6" fillId="0" borderId="0">
      <alignment vertical="center"/>
    </xf>
    <xf numFmtId="0" fontId="3" fillId="0" borderId="0">
      <alignment vertical="center"/>
    </xf>
    <xf numFmtId="38" fontId="3" fillId="0" borderId="0" applyFont="0" applyFill="0" applyBorder="0" applyAlignment="0" applyProtection="0">
      <alignment vertical="center"/>
    </xf>
    <xf numFmtId="0" fontId="6" fillId="0" borderId="0">
      <alignment vertical="center"/>
    </xf>
    <xf numFmtId="0" fontId="51"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997">
    <xf numFmtId="0" fontId="0" fillId="0" borderId="0" xfId="0"/>
    <xf numFmtId="0" fontId="14" fillId="0" borderId="0" xfId="73" applyFont="1">
      <alignment vertical="center"/>
    </xf>
    <xf numFmtId="0" fontId="14" fillId="0" borderId="0" xfId="73" applyFont="1" applyAlignment="1">
      <alignment vertical="center" textRotation="255" shrinkToFit="1"/>
    </xf>
    <xf numFmtId="0" fontId="14" fillId="0" borderId="0" xfId="73" applyFont="1" applyAlignment="1">
      <alignment horizontal="left" vertical="center" textRotation="255" shrinkToFit="1"/>
    </xf>
    <xf numFmtId="0" fontId="14" fillId="0" borderId="0" xfId="73" applyFont="1" applyAlignment="1">
      <alignment vertical="center" textRotation="255"/>
    </xf>
    <xf numFmtId="0" fontId="33" fillId="0" borderId="0" xfId="73" applyFont="1" applyBorder="1" applyAlignment="1">
      <alignment horizontal="left" vertical="center"/>
    </xf>
    <xf numFmtId="0" fontId="11" fillId="0" borderId="0" xfId="59" applyFont="1" applyBorder="1" applyAlignment="1">
      <alignment vertical="center"/>
    </xf>
    <xf numFmtId="0" fontId="33" fillId="0" borderId="0" xfId="73" applyFont="1" applyBorder="1" applyAlignment="1">
      <alignment horizontal="center" vertical="center" shrinkToFit="1"/>
    </xf>
    <xf numFmtId="0" fontId="33" fillId="0" borderId="35" xfId="73" applyFont="1" applyBorder="1" applyAlignment="1">
      <alignment horizontal="center" vertical="center" shrinkToFit="1"/>
    </xf>
    <xf numFmtId="0" fontId="11" fillId="0" borderId="35" xfId="59" applyFont="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1" fillId="0" borderId="15" xfId="0" applyFont="1" applyBorder="1" applyAlignment="1">
      <alignment vertical="center"/>
    </xf>
    <xf numFmtId="0" fontId="34" fillId="0" borderId="0" xfId="62" applyFont="1">
      <alignment vertical="center"/>
    </xf>
    <xf numFmtId="0" fontId="6" fillId="0" borderId="0" xfId="62">
      <alignment vertical="center"/>
    </xf>
    <xf numFmtId="0" fontId="6" fillId="0" borderId="0" xfId="62" applyAlignment="1">
      <alignment horizontal="right" vertical="center"/>
    </xf>
    <xf numFmtId="0" fontId="8" fillId="0" borderId="18" xfId="62" applyFont="1" applyBorder="1" applyAlignment="1">
      <alignment horizontal="center" vertical="center"/>
    </xf>
    <xf numFmtId="0" fontId="6" fillId="0" borderId="10" xfId="62" applyBorder="1" applyAlignment="1">
      <alignment horizontal="left" vertical="center"/>
    </xf>
    <xf numFmtId="0" fontId="6" fillId="0" borderId="22" xfId="62" applyBorder="1">
      <alignment vertical="center"/>
    </xf>
    <xf numFmtId="0" fontId="6" fillId="0" borderId="14" xfId="62" applyBorder="1">
      <alignment vertical="center"/>
    </xf>
    <xf numFmtId="0" fontId="6" fillId="0" borderId="23" xfId="62" applyBorder="1">
      <alignment vertical="center"/>
    </xf>
    <xf numFmtId="0" fontId="6" fillId="0" borderId="16" xfId="62" applyBorder="1">
      <alignment vertical="center"/>
    </xf>
    <xf numFmtId="0" fontId="6" fillId="0" borderId="17" xfId="62" applyBorder="1">
      <alignment vertical="center"/>
    </xf>
    <xf numFmtId="0" fontId="6" fillId="0" borderId="20" xfId="62" applyBorder="1">
      <alignment vertical="center"/>
    </xf>
    <xf numFmtId="0" fontId="6" fillId="0" borderId="21" xfId="62" applyBorder="1">
      <alignment vertical="center"/>
    </xf>
    <xf numFmtId="0" fontId="6" fillId="0" borderId="18" xfId="62" applyFont="1" applyBorder="1" applyAlignment="1">
      <alignment horizontal="center" vertical="center"/>
    </xf>
    <xf numFmtId="0" fontId="6" fillId="0" borderId="0" xfId="62" applyBorder="1">
      <alignment vertical="center"/>
    </xf>
    <xf numFmtId="0" fontId="6" fillId="0" borderId="10" xfId="62" applyBorder="1" applyAlignment="1">
      <alignment horizontal="center" vertical="center" justifyLastLine="1"/>
    </xf>
    <xf numFmtId="0" fontId="6" fillId="0" borderId="10" xfId="62" applyBorder="1" applyAlignment="1">
      <alignment horizontal="center" vertical="center" wrapText="1" justifyLastLine="1"/>
    </xf>
    <xf numFmtId="0" fontId="6" fillId="0" borderId="10" xfId="62" applyBorder="1" applyAlignment="1">
      <alignment vertical="center"/>
    </xf>
    <xf numFmtId="0" fontId="6" fillId="0" borderId="30" xfId="62" applyBorder="1" applyAlignment="1">
      <alignment horizontal="center" vertical="center"/>
    </xf>
    <xf numFmtId="0" fontId="6" fillId="0" borderId="52" xfId="62" applyBorder="1" applyAlignment="1">
      <alignment horizontal="center" vertical="center" justifyLastLine="1"/>
    </xf>
    <xf numFmtId="0" fontId="6" fillId="0" borderId="0" xfId="62" applyBorder="1" applyAlignment="1">
      <alignment horizontal="center" vertical="center" justifyLastLine="1"/>
    </xf>
    <xf numFmtId="0" fontId="6" fillId="0" borderId="0" xfId="62" applyBorder="1" applyAlignment="1">
      <alignment vertical="center" justifyLastLine="1"/>
    </xf>
    <xf numFmtId="178" fontId="6" fillId="0" borderId="10" xfId="62" applyNumberFormat="1" applyBorder="1" applyAlignment="1">
      <alignment vertical="center"/>
    </xf>
    <xf numFmtId="0" fontId="41" fillId="0" borderId="10" xfId="59" applyFont="1" applyBorder="1" applyAlignment="1">
      <alignment horizontal="center" vertical="center" shrinkToFit="1"/>
    </xf>
    <xf numFmtId="0" fontId="41" fillId="0" borderId="62" xfId="59" applyFont="1" applyBorder="1" applyAlignment="1">
      <alignment horizontal="center" vertical="center" shrinkToFit="1"/>
    </xf>
    <xf numFmtId="0" fontId="41" fillId="0" borderId="65" xfId="59" applyFont="1" applyFill="1" applyBorder="1" applyAlignment="1">
      <alignment horizontal="center" vertical="center" shrinkToFit="1"/>
    </xf>
    <xf numFmtId="0" fontId="41" fillId="0" borderId="66" xfId="59" applyFont="1" applyBorder="1" applyAlignment="1">
      <alignment horizontal="center" vertical="center" shrinkToFit="1"/>
    </xf>
    <xf numFmtId="0" fontId="41" fillId="0" borderId="67" xfId="59" applyFont="1" applyBorder="1" applyAlignment="1">
      <alignment horizontal="center" vertical="center" shrinkToFit="1"/>
    </xf>
    <xf numFmtId="176" fontId="41" fillId="0" borderId="62" xfId="59" applyNumberFormat="1" applyFont="1" applyBorder="1" applyAlignment="1">
      <alignment horizontal="center" vertical="center" shrinkToFit="1"/>
    </xf>
    <xf numFmtId="0" fontId="41" fillId="0" borderId="65" xfId="59" applyFont="1" applyBorder="1" applyAlignment="1">
      <alignment horizontal="center" vertical="center" shrinkToFit="1"/>
    </xf>
    <xf numFmtId="0" fontId="41" fillId="0" borderId="34" xfId="59" applyFont="1" applyBorder="1" applyAlignment="1">
      <alignment horizontal="center" vertical="center" shrinkToFit="1"/>
    </xf>
    <xf numFmtId="0" fontId="41" fillId="0" borderId="10" xfId="59" applyFont="1" applyBorder="1" applyAlignment="1">
      <alignment horizontal="right" vertical="center"/>
    </xf>
    <xf numFmtId="0" fontId="8" fillId="0" borderId="0" xfId="62" applyFont="1" applyAlignment="1">
      <alignment horizontal="right" vertical="center"/>
    </xf>
    <xf numFmtId="0" fontId="11" fillId="0" borderId="0" xfId="65" applyFont="1">
      <alignment vertical="center"/>
    </xf>
    <xf numFmtId="0" fontId="11" fillId="0" borderId="20" xfId="0" applyFont="1" applyBorder="1" applyAlignment="1">
      <alignment vertical="center"/>
    </xf>
    <xf numFmtId="0" fontId="11" fillId="0" borderId="16" xfId="0" applyFont="1" applyBorder="1" applyAlignment="1">
      <alignment vertical="center"/>
    </xf>
    <xf numFmtId="0" fontId="11" fillId="0" borderId="0" xfId="0" applyFont="1" applyBorder="1" applyAlignment="1">
      <alignment vertical="center" wrapText="1"/>
    </xf>
    <xf numFmtId="0" fontId="11" fillId="0" borderId="0" xfId="0" applyFont="1" applyBorder="1" applyAlignment="1">
      <alignment horizontal="right" vertical="center"/>
    </xf>
    <xf numFmtId="0" fontId="11" fillId="0" borderId="10" xfId="0" applyFont="1" applyBorder="1" applyAlignment="1">
      <alignment vertical="center" wrapText="1"/>
    </xf>
    <xf numFmtId="0" fontId="11" fillId="0" borderId="10" xfId="0" applyFont="1" applyBorder="1" applyAlignment="1">
      <alignment horizontal="center" vertical="center"/>
    </xf>
    <xf numFmtId="0" fontId="11" fillId="0" borderId="0" xfId="65" applyFont="1" applyBorder="1">
      <alignment vertical="center"/>
    </xf>
    <xf numFmtId="0" fontId="11" fillId="0" borderId="21" xfId="0" applyFont="1" applyBorder="1" applyAlignment="1">
      <alignment vertical="center"/>
    </xf>
    <xf numFmtId="0" fontId="11" fillId="0" borderId="17" xfId="0" applyFont="1" applyBorder="1" applyAlignment="1">
      <alignment vertical="center"/>
    </xf>
    <xf numFmtId="0" fontId="11" fillId="0" borderId="17" xfId="0" applyFont="1" applyBorder="1" applyAlignment="1">
      <alignment vertical="center" wrapText="1"/>
    </xf>
    <xf numFmtId="0" fontId="11" fillId="0" borderId="23" xfId="0" applyFont="1" applyBorder="1" applyAlignment="1">
      <alignment vertical="center"/>
    </xf>
    <xf numFmtId="0" fontId="11" fillId="0" borderId="14" xfId="0" applyFont="1" applyBorder="1" applyAlignment="1">
      <alignment vertical="center"/>
    </xf>
    <xf numFmtId="0" fontId="11" fillId="0" borderId="22" xfId="0" applyFont="1" applyBorder="1" applyAlignment="1">
      <alignment vertical="center"/>
    </xf>
    <xf numFmtId="0" fontId="11" fillId="0" borderId="15" xfId="0" applyFont="1" applyBorder="1" applyAlignment="1">
      <alignment horizontal="left" vertical="center" indent="1"/>
    </xf>
    <xf numFmtId="0" fontId="11" fillId="0" borderId="18" xfId="0" applyFont="1" applyBorder="1" applyAlignment="1">
      <alignment horizontal="left" vertical="center"/>
    </xf>
    <xf numFmtId="0" fontId="11" fillId="0" borderId="34" xfId="0" applyFont="1" applyBorder="1" applyAlignment="1">
      <alignment horizontal="left" vertical="center" indent="1"/>
    </xf>
    <xf numFmtId="0" fontId="13" fillId="0" borderId="0" xfId="65" applyFont="1">
      <alignment vertical="center"/>
    </xf>
    <xf numFmtId="0" fontId="6" fillId="0" borderId="0" xfId="62" applyFont="1">
      <alignment vertical="center"/>
    </xf>
    <xf numFmtId="0" fontId="6" fillId="0" borderId="21" xfId="62" applyFont="1" applyBorder="1">
      <alignment vertical="center"/>
    </xf>
    <xf numFmtId="0" fontId="6" fillId="0" borderId="15" xfId="62" applyFont="1" applyBorder="1">
      <alignment vertical="center"/>
    </xf>
    <xf numFmtId="0" fontId="6" fillId="0" borderId="20" xfId="62" applyFont="1" applyBorder="1">
      <alignment vertical="center"/>
    </xf>
    <xf numFmtId="0" fontId="6" fillId="0" borderId="17" xfId="62" applyFont="1" applyBorder="1">
      <alignment vertical="center"/>
    </xf>
    <xf numFmtId="0" fontId="6" fillId="0" borderId="16" xfId="62" applyFont="1" applyBorder="1">
      <alignment vertical="center"/>
    </xf>
    <xf numFmtId="0" fontId="6" fillId="0" borderId="23" xfId="62" applyFont="1" applyBorder="1">
      <alignment vertical="center"/>
    </xf>
    <xf numFmtId="0" fontId="6" fillId="0" borderId="14" xfId="62" applyFont="1" applyBorder="1">
      <alignment vertical="center"/>
    </xf>
    <xf numFmtId="0" fontId="6" fillId="0" borderId="15" xfId="62" applyFont="1" applyBorder="1" applyAlignment="1">
      <alignment horizontal="center" vertical="center"/>
    </xf>
    <xf numFmtId="0" fontId="6" fillId="0" borderId="15" xfId="62" applyFont="1" applyBorder="1" applyAlignment="1">
      <alignment vertical="center" justifyLastLine="1"/>
    </xf>
    <xf numFmtId="0" fontId="6" fillId="0" borderId="15" xfId="62" applyFont="1" applyBorder="1" applyAlignment="1">
      <alignment vertical="center"/>
    </xf>
    <xf numFmtId="0" fontId="6" fillId="0" borderId="15" xfId="62" applyFont="1" applyBorder="1" applyAlignment="1">
      <alignment horizontal="right" vertical="center" justifyLastLine="1"/>
    </xf>
    <xf numFmtId="0" fontId="6" fillId="0" borderId="0" xfId="62" applyFont="1" applyBorder="1" applyAlignment="1">
      <alignment vertical="top" justifyLastLine="1"/>
    </xf>
    <xf numFmtId="0" fontId="6" fillId="0" borderId="0" xfId="62" applyFont="1" applyBorder="1">
      <alignment vertical="center"/>
    </xf>
    <xf numFmtId="0" fontId="6" fillId="0" borderId="0" xfId="62" applyFont="1" applyBorder="1" applyAlignment="1">
      <alignment horizontal="right" vertical="top" justifyLastLine="1"/>
    </xf>
    <xf numFmtId="0" fontId="6" fillId="0" borderId="0" xfId="62" applyAlignment="1">
      <alignment vertical="top"/>
    </xf>
    <xf numFmtId="0" fontId="6" fillId="0" borderId="17" xfId="62" applyFont="1" applyBorder="1" applyAlignment="1">
      <alignment vertical="top"/>
    </xf>
    <xf numFmtId="0" fontId="6" fillId="0" borderId="0" xfId="62" applyFont="1" applyBorder="1" applyAlignment="1">
      <alignment horizontal="center" vertical="top"/>
    </xf>
    <xf numFmtId="0" fontId="6" fillId="0" borderId="0" xfId="62" applyFont="1" applyBorder="1" applyAlignment="1">
      <alignment horizontal="left" vertical="top" justifyLastLine="1"/>
    </xf>
    <xf numFmtId="0" fontId="6" fillId="0" borderId="0" xfId="62" applyFont="1" applyBorder="1" applyAlignment="1">
      <alignment vertical="top"/>
    </xf>
    <xf numFmtId="0" fontId="6" fillId="0" borderId="0" xfId="62" applyFont="1" applyBorder="1" applyAlignment="1">
      <alignment horizontal="center" vertical="center"/>
    </xf>
    <xf numFmtId="0" fontId="6" fillId="0" borderId="0" xfId="62" applyFont="1" applyBorder="1" applyAlignment="1">
      <alignment vertical="center" justifyLastLine="1"/>
    </xf>
    <xf numFmtId="0" fontId="6" fillId="0" borderId="0" xfId="62" applyFont="1" applyBorder="1" applyAlignment="1">
      <alignment horizontal="center" vertical="center" justifyLastLine="1"/>
    </xf>
    <xf numFmtId="0" fontId="6" fillId="0" borderId="52" xfId="62" applyFont="1" applyBorder="1" applyAlignment="1">
      <alignment horizontal="center" vertical="center" justifyLastLine="1"/>
    </xf>
    <xf numFmtId="0" fontId="6" fillId="0" borderId="30" xfId="62" applyFont="1" applyBorder="1" applyAlignment="1">
      <alignment horizontal="center" vertical="center"/>
    </xf>
    <xf numFmtId="0" fontId="6" fillId="0" borderId="16" xfId="62" applyFont="1" applyBorder="1" applyAlignment="1">
      <alignment horizontal="center" vertical="center" wrapText="1" justifyLastLine="1"/>
    </xf>
    <xf numFmtId="0" fontId="6" fillId="0" borderId="10" xfId="62" applyFont="1" applyBorder="1" applyAlignment="1">
      <alignment horizontal="left" vertical="center"/>
    </xf>
    <xf numFmtId="0" fontId="6" fillId="0" borderId="0" xfId="72">
      <alignment vertical="center"/>
    </xf>
    <xf numFmtId="0" fontId="6" fillId="0" borderId="0" xfId="72" applyAlignment="1">
      <alignment horizontal="left" vertical="center" indent="3"/>
    </xf>
    <xf numFmtId="0" fontId="43" fillId="0" borderId="0" xfId="0" quotePrefix="1" applyFont="1" applyAlignment="1">
      <alignment vertical="center"/>
    </xf>
    <xf numFmtId="0" fontId="43" fillId="0" borderId="0" xfId="0" applyFont="1" applyAlignment="1">
      <alignment vertical="center"/>
    </xf>
    <xf numFmtId="0" fontId="0" fillId="0" borderId="0" xfId="0" quotePrefix="1" applyAlignment="1">
      <alignment vertical="center"/>
    </xf>
    <xf numFmtId="0" fontId="0" fillId="0" borderId="0" xfId="0" applyAlignment="1">
      <alignment vertical="top"/>
    </xf>
    <xf numFmtId="0" fontId="0" fillId="0" borderId="0" xfId="62" applyFont="1">
      <alignment vertical="center"/>
    </xf>
    <xf numFmtId="0" fontId="11" fillId="0" borderId="22" xfId="59" applyFont="1" applyBorder="1" applyAlignment="1">
      <alignment horizontal="left" vertical="center"/>
    </xf>
    <xf numFmtId="0" fontId="11" fillId="0" borderId="14" xfId="59" applyFont="1" applyBorder="1" applyAlignment="1">
      <alignment horizontal="left" vertical="center"/>
    </xf>
    <xf numFmtId="0" fontId="35" fillId="0" borderId="14" xfId="59" applyFont="1" applyBorder="1" applyAlignment="1">
      <alignment horizontal="left" vertical="center"/>
    </xf>
    <xf numFmtId="0" fontId="11" fillId="0" borderId="23" xfId="59" applyFont="1" applyBorder="1" applyAlignment="1">
      <alignment horizontal="left" vertical="center"/>
    </xf>
    <xf numFmtId="0" fontId="11" fillId="0" borderId="16" xfId="59" applyFont="1" applyBorder="1" applyAlignment="1">
      <alignment horizontal="left" vertical="center"/>
    </xf>
    <xf numFmtId="0" fontId="11" fillId="0" borderId="0" xfId="59" applyFont="1" applyBorder="1" applyAlignment="1">
      <alignment horizontal="left" vertical="center"/>
    </xf>
    <xf numFmtId="0" fontId="35" fillId="0" borderId="0" xfId="59" applyFont="1" applyBorder="1" applyAlignment="1">
      <alignment horizontal="left" vertical="center"/>
    </xf>
    <xf numFmtId="0" fontId="11" fillId="0" borderId="17" xfId="59" applyFont="1" applyBorder="1" applyAlignment="1">
      <alignment horizontal="left" vertical="center"/>
    </xf>
    <xf numFmtId="0" fontId="11" fillId="0" borderId="20" xfId="59" applyFont="1" applyBorder="1" applyAlignment="1">
      <alignment horizontal="left" vertical="center"/>
    </xf>
    <xf numFmtId="0" fontId="11" fillId="0" borderId="15" xfId="59" applyFont="1" applyBorder="1" applyAlignment="1">
      <alignment horizontal="left" vertical="center"/>
    </xf>
    <xf numFmtId="0" fontId="35" fillId="0" borderId="15" xfId="59" applyFont="1" applyBorder="1" applyAlignment="1">
      <alignment horizontal="left" vertical="center"/>
    </xf>
    <xf numFmtId="0" fontId="11" fillId="0" borderId="21" xfId="59" applyFont="1" applyBorder="1" applyAlignment="1">
      <alignment horizontal="left" vertical="center"/>
    </xf>
    <xf numFmtId="0" fontId="41" fillId="30" borderId="54" xfId="59" applyFont="1" applyFill="1" applyBorder="1" applyAlignment="1">
      <alignment horizontal="center" vertical="center" shrinkToFit="1"/>
    </xf>
    <xf numFmtId="0" fontId="41" fillId="30" borderId="33" xfId="59" applyFont="1" applyFill="1" applyBorder="1" applyAlignment="1">
      <alignment horizontal="center" vertical="center" shrinkToFit="1"/>
    </xf>
    <xf numFmtId="0" fontId="41" fillId="30" borderId="64" xfId="59" applyFont="1" applyFill="1" applyBorder="1" applyAlignment="1">
      <alignment horizontal="center" vertical="center" shrinkToFit="1"/>
    </xf>
    <xf numFmtId="0" fontId="41" fillId="0" borderId="31" xfId="59" applyFont="1" applyBorder="1" applyAlignment="1">
      <alignment horizontal="center" vertical="center" shrinkToFit="1"/>
    </xf>
    <xf numFmtId="0" fontId="41" fillId="0" borderId="32" xfId="59" applyFont="1" applyBorder="1" applyAlignment="1">
      <alignment horizontal="center" vertical="center" shrinkToFit="1"/>
    </xf>
    <xf numFmtId="0" fontId="41" fillId="30" borderId="10" xfId="59" applyFont="1" applyFill="1" applyBorder="1" applyAlignment="1">
      <alignment horizontal="center" vertical="center" shrinkToFit="1"/>
    </xf>
    <xf numFmtId="0" fontId="41" fillId="30" borderId="18" xfId="59" applyFont="1" applyFill="1" applyBorder="1" applyAlignment="1">
      <alignment horizontal="center" vertical="center" shrinkToFit="1"/>
    </xf>
    <xf numFmtId="179" fontId="41" fillId="0" borderId="62" xfId="59" applyNumberFormat="1" applyFont="1" applyBorder="1" applyAlignment="1">
      <alignment horizontal="center" vertical="center" shrinkToFit="1"/>
    </xf>
    <xf numFmtId="0" fontId="11" fillId="31" borderId="0" xfId="0" applyFont="1" applyFill="1" applyBorder="1" applyAlignment="1">
      <alignment vertical="center"/>
    </xf>
    <xf numFmtId="0" fontId="11" fillId="31" borderId="15" xfId="0" applyFont="1" applyFill="1" applyBorder="1" applyAlignment="1">
      <alignment vertical="center"/>
    </xf>
    <xf numFmtId="0" fontId="11" fillId="31" borderId="14" xfId="0" applyFont="1" applyFill="1" applyBorder="1" applyAlignment="1">
      <alignment vertical="center"/>
    </xf>
    <xf numFmtId="181" fontId="11" fillId="30" borderId="10" xfId="0" applyNumberFormat="1" applyFont="1" applyFill="1" applyBorder="1" applyAlignment="1" applyProtection="1">
      <alignment horizontal="right" vertical="center"/>
    </xf>
    <xf numFmtId="180" fontId="11" fillId="30" borderId="10" xfId="0" applyNumberFormat="1" applyFont="1" applyFill="1" applyBorder="1" applyAlignment="1" applyProtection="1">
      <alignment horizontal="right" vertical="center"/>
    </xf>
    <xf numFmtId="0" fontId="14" fillId="0" borderId="0" xfId="73" applyFont="1" applyAlignment="1">
      <alignment vertical="center"/>
    </xf>
    <xf numFmtId="0" fontId="6" fillId="0" borderId="14" xfId="62" applyFont="1" applyBorder="1" applyAlignment="1">
      <alignment horizontal="center" vertical="center"/>
    </xf>
    <xf numFmtId="0" fontId="6" fillId="0" borderId="23" xfId="62" applyFont="1" applyBorder="1" applyAlignment="1">
      <alignment horizontal="center" vertical="center"/>
    </xf>
    <xf numFmtId="0" fontId="0" fillId="0" borderId="50" xfId="62" applyFont="1" applyBorder="1" applyAlignment="1">
      <alignment horizontal="left" vertical="center"/>
    </xf>
    <xf numFmtId="0" fontId="6" fillId="0" borderId="50" xfId="62" applyFont="1" applyBorder="1" applyAlignment="1">
      <alignment horizontal="center" vertical="center"/>
    </xf>
    <xf numFmtId="0" fontId="6" fillId="0" borderId="53" xfId="62" applyFont="1" applyBorder="1" applyAlignment="1">
      <alignment horizontal="center" vertical="center"/>
    </xf>
    <xf numFmtId="0" fontId="6" fillId="0" borderId="75" xfId="62" applyFont="1" applyBorder="1" applyAlignment="1">
      <alignment horizontal="center" vertical="center"/>
    </xf>
    <xf numFmtId="0" fontId="6" fillId="0" borderId="17" xfId="62" applyFont="1" applyBorder="1" applyAlignment="1">
      <alignment horizontal="center" vertical="center"/>
    </xf>
    <xf numFmtId="0" fontId="6" fillId="0" borderId="54" xfId="62" applyFont="1" applyBorder="1" applyAlignment="1">
      <alignment horizontal="left" vertical="center" wrapText="1" justifyLastLine="1"/>
    </xf>
    <xf numFmtId="0" fontId="6" fillId="0" borderId="31" xfId="62" applyFont="1" applyBorder="1" applyAlignment="1">
      <alignment horizontal="left" vertical="center" wrapText="1" justifyLastLine="1"/>
    </xf>
    <xf numFmtId="0" fontId="6" fillId="0" borderId="33" xfId="62" applyFont="1" applyBorder="1" applyAlignment="1">
      <alignment horizontal="left" vertical="center" wrapText="1" justifyLastLine="1"/>
    </xf>
    <xf numFmtId="0" fontId="6" fillId="0" borderId="62" xfId="62" applyFont="1" applyBorder="1" applyAlignment="1">
      <alignment horizontal="left" vertical="center" wrapText="1" justifyLastLine="1"/>
    </xf>
    <xf numFmtId="0" fontId="14" fillId="0" borderId="0" xfId="73" applyFont="1" applyAlignment="1">
      <alignment horizontal="left" vertical="top" wrapText="1"/>
    </xf>
    <xf numFmtId="0" fontId="34" fillId="0" borderId="0" xfId="62" applyFont="1" applyBorder="1" applyAlignment="1">
      <alignment horizontal="center" vertical="center"/>
    </xf>
    <xf numFmtId="0" fontId="6" fillId="0" borderId="10" xfId="62" applyBorder="1" applyAlignment="1">
      <alignment horizontal="center" vertical="center"/>
    </xf>
    <xf numFmtId="0" fontId="11" fillId="0" borderId="0" xfId="0" applyFont="1" applyAlignment="1">
      <alignment horizontal="left" vertical="center"/>
    </xf>
    <xf numFmtId="0" fontId="13" fillId="0" borderId="0" xfId="65" applyFont="1" applyBorder="1" applyAlignment="1">
      <alignment horizontal="center" vertical="center"/>
    </xf>
    <xf numFmtId="0" fontId="11" fillId="0" borderId="0" xfId="0" applyFont="1" applyFill="1" applyAlignment="1">
      <alignment horizontal="left" vertical="center"/>
    </xf>
    <xf numFmtId="0" fontId="6" fillId="0" borderId="10" xfId="62" applyFont="1" applyBorder="1" applyAlignment="1">
      <alignment horizontal="center" vertical="center"/>
    </xf>
    <xf numFmtId="0" fontId="6" fillId="0" borderId="34" xfId="62" applyFont="1" applyBorder="1" applyAlignment="1">
      <alignment horizontal="left" vertical="center"/>
    </xf>
    <xf numFmtId="0" fontId="6" fillId="0" borderId="32" xfId="62" applyFont="1" applyBorder="1" applyAlignment="1">
      <alignment horizontal="left" vertical="center"/>
    </xf>
    <xf numFmtId="0" fontId="6" fillId="0" borderId="10" xfId="62" applyFont="1" applyBorder="1" applyAlignment="1">
      <alignment horizontal="center" vertical="center" wrapText="1" justifyLastLine="1"/>
    </xf>
    <xf numFmtId="0" fontId="15" fillId="0" borderId="0" xfId="73" applyFont="1" applyAlignment="1">
      <alignment horizontal="left" vertical="center" wrapText="1"/>
    </xf>
    <xf numFmtId="0" fontId="0" fillId="0" borderId="10" xfId="62" applyFont="1" applyBorder="1" applyAlignment="1">
      <alignment vertical="center"/>
    </xf>
    <xf numFmtId="0" fontId="6" fillId="0" borderId="30" xfId="62" applyBorder="1" applyAlignment="1">
      <alignment vertical="center"/>
    </xf>
    <xf numFmtId="178" fontId="6" fillId="0" borderId="30" xfId="62" applyNumberFormat="1" applyBorder="1" applyAlignment="1">
      <alignment vertical="center"/>
    </xf>
    <xf numFmtId="0" fontId="6" fillId="0" borderId="52" xfId="62" applyBorder="1" applyAlignment="1">
      <alignment vertical="center" justifyLastLine="1"/>
    </xf>
    <xf numFmtId="178" fontId="6" fillId="0" borderId="52" xfId="62" applyNumberFormat="1" applyBorder="1" applyAlignment="1">
      <alignment vertical="center"/>
    </xf>
    <xf numFmtId="0" fontId="10" fillId="0" borderId="0" xfId="62" applyFont="1" applyBorder="1" applyAlignment="1">
      <alignment vertical="center"/>
    </xf>
    <xf numFmtId="0" fontId="41" fillId="30" borderId="34" xfId="59" applyFont="1" applyFill="1" applyBorder="1" applyAlignment="1">
      <alignment horizontal="center" vertical="center" shrinkToFit="1"/>
    </xf>
    <xf numFmtId="0" fontId="36" fillId="0" borderId="0" xfId="62" applyFont="1">
      <alignment vertical="center"/>
    </xf>
    <xf numFmtId="0" fontId="53" fillId="0" borderId="0" xfId="62" applyFont="1">
      <alignment vertical="center"/>
    </xf>
    <xf numFmtId="0" fontId="37" fillId="0" borderId="0" xfId="62" applyFont="1">
      <alignment vertical="center"/>
    </xf>
    <xf numFmtId="0" fontId="37" fillId="0" borderId="0" xfId="62" applyFont="1" applyAlignment="1">
      <alignment horizontal="right" vertical="center"/>
    </xf>
    <xf numFmtId="0" fontId="36" fillId="0" borderId="0" xfId="62" applyFont="1" applyAlignment="1">
      <alignment horizontal="center" vertical="center"/>
    </xf>
    <xf numFmtId="0" fontId="37" fillId="0" borderId="22" xfId="62" applyFont="1" applyBorder="1">
      <alignment vertical="center"/>
    </xf>
    <xf numFmtId="0" fontId="37" fillId="0" borderId="14" xfId="62" applyFont="1" applyBorder="1">
      <alignment vertical="center"/>
    </xf>
    <xf numFmtId="0" fontId="37" fillId="0" borderId="23" xfId="62" applyFont="1" applyBorder="1">
      <alignment vertical="center"/>
    </xf>
    <xf numFmtId="0" fontId="37" fillId="0" borderId="16" xfId="62" applyFont="1" applyBorder="1">
      <alignment vertical="center"/>
    </xf>
    <xf numFmtId="0" fontId="0" fillId="0" borderId="0" xfId="62" applyFont="1" applyAlignment="1">
      <alignment vertical="center" wrapText="1"/>
    </xf>
    <xf numFmtId="0" fontId="37" fillId="0" borderId="17" xfId="62" applyFont="1" applyBorder="1">
      <alignment vertical="center"/>
    </xf>
    <xf numFmtId="0" fontId="38" fillId="0" borderId="52" xfId="62" applyFont="1" applyBorder="1" applyAlignment="1">
      <alignment vertical="center" textRotation="255"/>
    </xf>
    <xf numFmtId="0" fontId="37" fillId="0" borderId="0" xfId="62" applyFont="1" applyBorder="1">
      <alignment vertical="center"/>
    </xf>
    <xf numFmtId="0" fontId="37" fillId="0" borderId="14" xfId="62" applyFont="1" applyBorder="1" applyAlignment="1">
      <alignment horizontal="right" vertical="center"/>
    </xf>
    <xf numFmtId="0" fontId="37" fillId="0" borderId="15" xfId="62" applyFont="1" applyBorder="1" applyAlignment="1">
      <alignment horizontal="right" vertical="center"/>
    </xf>
    <xf numFmtId="0" fontId="37" fillId="30" borderId="52" xfId="62" applyFont="1" applyFill="1" applyBorder="1" applyAlignment="1">
      <alignment horizontal="center" vertical="center"/>
    </xf>
    <xf numFmtId="0" fontId="38" fillId="0" borderId="105" xfId="62" applyFont="1" applyBorder="1" applyAlignment="1">
      <alignment vertical="center" wrapText="1"/>
    </xf>
    <xf numFmtId="0" fontId="37" fillId="30" borderId="52" xfId="62" applyFont="1" applyFill="1" applyBorder="1">
      <alignment vertical="center"/>
    </xf>
    <xf numFmtId="0" fontId="37" fillId="30" borderId="10" xfId="62" applyFont="1" applyFill="1" applyBorder="1" applyAlignment="1">
      <alignment horizontal="center" vertical="center"/>
    </xf>
    <xf numFmtId="0" fontId="38" fillId="0" borderId="105" xfId="62" applyFont="1" applyBorder="1" applyAlignment="1">
      <alignment horizontal="left" vertical="center" wrapText="1"/>
    </xf>
    <xf numFmtId="0" fontId="37" fillId="30" borderId="10" xfId="62" applyFont="1" applyFill="1" applyBorder="1">
      <alignment vertical="center"/>
    </xf>
    <xf numFmtId="0" fontId="38" fillId="0" borderId="106" xfId="62" applyFont="1" applyBorder="1" applyAlignment="1">
      <alignment vertical="center" wrapText="1"/>
    </xf>
    <xf numFmtId="0" fontId="38" fillId="0" borderId="21" xfId="62" applyFont="1" applyBorder="1" applyAlignment="1">
      <alignment vertical="center" wrapText="1"/>
    </xf>
    <xf numFmtId="0" fontId="37" fillId="0" borderId="20" xfId="62" applyFont="1" applyBorder="1">
      <alignment vertical="center"/>
    </xf>
    <xf numFmtId="0" fontId="37" fillId="0" borderId="15" xfId="62" applyFont="1" applyBorder="1">
      <alignment vertical="center"/>
    </xf>
    <xf numFmtId="0" fontId="37" fillId="0" borderId="21" xfId="62" applyFont="1" applyBorder="1">
      <alignment vertical="center"/>
    </xf>
    <xf numFmtId="0" fontId="37" fillId="0" borderId="0" xfId="62" quotePrefix="1" applyFont="1" applyAlignment="1">
      <alignment horizontal="right" vertical="top"/>
    </xf>
    <xf numFmtId="0" fontId="37" fillId="0" borderId="0" xfId="62" applyFont="1" applyAlignment="1">
      <alignment horizontal="right" vertical="top"/>
    </xf>
    <xf numFmtId="0" fontId="37" fillId="0" borderId="0" xfId="78" applyFont="1">
      <alignment vertical="center"/>
    </xf>
    <xf numFmtId="0" fontId="37" fillId="0" borderId="0" xfId="74" applyFont="1">
      <alignment vertical="center"/>
    </xf>
    <xf numFmtId="0" fontId="49" fillId="0" borderId="0" xfId="74" applyFont="1">
      <alignment vertical="center"/>
    </xf>
    <xf numFmtId="0" fontId="49" fillId="0" borderId="0" xfId="74" applyFont="1" applyAlignment="1">
      <alignment horizontal="center" vertical="center"/>
    </xf>
    <xf numFmtId="0" fontId="37" fillId="0" borderId="0" xfId="74" applyFont="1" applyAlignment="1">
      <alignment horizontal="center" vertical="center"/>
    </xf>
    <xf numFmtId="0" fontId="11" fillId="0" borderId="0" xfId="78" applyFont="1">
      <alignment vertical="center"/>
    </xf>
    <xf numFmtId="0" fontId="37" fillId="0" borderId="0" xfId="78" applyFont="1" applyAlignment="1">
      <alignment horizontal="left" vertical="center"/>
    </xf>
    <xf numFmtId="0" fontId="37" fillId="0" borderId="11" xfId="78" applyFont="1" applyBorder="1" applyAlignment="1">
      <alignment horizontal="left" vertical="center"/>
    </xf>
    <xf numFmtId="0" fontId="11" fillId="0" borderId="0" xfId="74" applyFont="1" applyAlignment="1">
      <alignment vertical="center" wrapText="1"/>
    </xf>
    <xf numFmtId="0" fontId="49" fillId="0" borderId="0" xfId="74" applyFont="1" applyAlignment="1">
      <alignment vertical="center" wrapText="1"/>
    </xf>
    <xf numFmtId="0" fontId="6" fillId="0" borderId="74" xfId="62" applyFont="1" applyBorder="1" applyAlignment="1">
      <alignment horizontal="center" vertical="center"/>
    </xf>
    <xf numFmtId="0" fontId="6" fillId="30" borderId="10" xfId="62" applyFont="1" applyFill="1" applyBorder="1" applyAlignment="1">
      <alignment vertical="center"/>
    </xf>
    <xf numFmtId="0" fontId="6" fillId="30" borderId="30" xfId="62" applyFont="1" applyFill="1" applyBorder="1" applyAlignment="1">
      <alignment vertical="center"/>
    </xf>
    <xf numFmtId="0" fontId="34" fillId="0" borderId="0" xfId="62" applyFont="1" applyAlignment="1">
      <alignment horizontal="center" vertical="center"/>
    </xf>
    <xf numFmtId="0" fontId="37" fillId="0" borderId="18" xfId="62" applyFont="1" applyBorder="1" applyAlignment="1">
      <alignment horizontal="center" vertical="center"/>
    </xf>
    <xf numFmtId="0" fontId="37" fillId="0" borderId="10" xfId="62" applyFont="1" applyBorder="1" applyAlignment="1">
      <alignment horizontal="left" vertical="center"/>
    </xf>
    <xf numFmtId="0" fontId="37" fillId="0" borderId="18" xfId="78" applyFont="1" applyBorder="1" applyAlignment="1">
      <alignment horizontal="left" vertical="center"/>
    </xf>
    <xf numFmtId="0" fontId="37" fillId="0" borderId="34" xfId="62" applyFont="1" applyBorder="1" applyAlignment="1">
      <alignment vertical="center" wrapText="1"/>
    </xf>
    <xf numFmtId="0" fontId="37" fillId="0" borderId="0" xfId="62" applyFont="1" applyAlignment="1">
      <alignment vertical="top" wrapText="1"/>
    </xf>
    <xf numFmtId="0" fontId="6" fillId="0" borderId="0" xfId="62" applyAlignment="1">
      <alignment horizontal="left" vertical="center" wrapText="1"/>
    </xf>
    <xf numFmtId="0" fontId="42" fillId="0" borderId="0" xfId="62" applyFont="1">
      <alignment vertical="center"/>
    </xf>
    <xf numFmtId="0" fontId="37" fillId="0" borderId="18" xfId="62" applyFont="1" applyBorder="1" applyAlignment="1">
      <alignment horizontal="left" vertical="center"/>
    </xf>
    <xf numFmtId="0" fontId="37" fillId="0" borderId="0" xfId="62" applyFont="1" applyAlignment="1">
      <alignment horizontal="right" vertical="center" indent="1"/>
    </xf>
    <xf numFmtId="0" fontId="37" fillId="0" borderId="0" xfId="62" applyFont="1" applyAlignment="1"/>
    <xf numFmtId="0" fontId="37" fillId="0" borderId="0" xfId="62" applyFont="1" applyAlignment="1">
      <alignment horizontal="left" vertical="center"/>
    </xf>
    <xf numFmtId="0" fontId="53" fillId="0" borderId="0" xfId="62" applyFont="1" applyAlignment="1">
      <alignment vertical="center" wrapText="1"/>
    </xf>
    <xf numFmtId="0" fontId="37" fillId="0" borderId="14" xfId="62" applyFont="1" applyBorder="1" applyAlignment="1">
      <alignment horizontal="right" vertical="center" indent="1"/>
    </xf>
    <xf numFmtId="0" fontId="53" fillId="0" borderId="15" xfId="62" applyFont="1" applyBorder="1" applyAlignment="1">
      <alignment vertical="center" wrapText="1"/>
    </xf>
    <xf numFmtId="0" fontId="60" fillId="0" borderId="0" xfId="79" applyFont="1" applyAlignment="1">
      <alignment horizontal="justify" vertical="center"/>
    </xf>
    <xf numFmtId="0" fontId="37" fillId="0" borderId="10" xfId="62" applyFont="1" applyBorder="1">
      <alignment vertical="center"/>
    </xf>
    <xf numFmtId="0" fontId="37" fillId="0" borderId="10" xfId="62" applyFont="1" applyBorder="1" applyAlignment="1">
      <alignment horizontal="center" vertical="center"/>
    </xf>
    <xf numFmtId="0" fontId="37" fillId="0" borderId="10" xfId="62" applyFont="1" applyBorder="1" applyAlignment="1">
      <alignment horizontal="center" vertical="center" wrapText="1"/>
    </xf>
    <xf numFmtId="0" fontId="37" fillId="0" borderId="0" xfId="62" applyFont="1" applyAlignment="1">
      <alignment horizontal="center" vertical="center"/>
    </xf>
    <xf numFmtId="0" fontId="37" fillId="0" borderId="0" xfId="62" applyFont="1" applyAlignment="1">
      <alignment horizontal="right" vertical="center" wrapText="1"/>
    </xf>
    <xf numFmtId="0" fontId="37" fillId="0" borderId="0" xfId="74" applyFont="1" applyAlignment="1">
      <alignment horizontal="right" vertical="center"/>
    </xf>
    <xf numFmtId="0" fontId="37" fillId="0" borderId="0" xfId="74" applyFont="1" applyAlignment="1">
      <alignment horizontal="right" vertical="top" wrapText="1"/>
    </xf>
    <xf numFmtId="0" fontId="61" fillId="0" borderId="0" xfId="62" applyFont="1">
      <alignment vertical="center"/>
    </xf>
    <xf numFmtId="0" fontId="36" fillId="0" borderId="0" xfId="62" applyFont="1" applyAlignment="1">
      <alignment horizontal="right" vertical="center"/>
    </xf>
    <xf numFmtId="0" fontId="34" fillId="0" borderId="0" xfId="62" applyFont="1" applyAlignment="1">
      <alignment horizontal="right" vertical="center"/>
    </xf>
    <xf numFmtId="0" fontId="37" fillId="0" borderId="0" xfId="62" applyFont="1" applyAlignment="1">
      <alignment horizontal="center" vertical="center" wrapText="1"/>
    </xf>
    <xf numFmtId="0" fontId="42" fillId="0" borderId="0" xfId="62" applyFont="1" applyAlignment="1">
      <alignment horizontal="center" vertical="center"/>
    </xf>
    <xf numFmtId="0" fontId="42" fillId="0" borderId="0" xfId="62" applyFont="1" applyAlignment="1">
      <alignment horizontal="center" vertical="center" wrapText="1"/>
    </xf>
    <xf numFmtId="0" fontId="42" fillId="0" borderId="0" xfId="73" applyFont="1">
      <alignment vertical="center"/>
    </xf>
    <xf numFmtId="0" fontId="37" fillId="0" borderId="0" xfId="73" applyFont="1" applyAlignment="1">
      <alignment horizontal="right" vertical="center"/>
    </xf>
    <xf numFmtId="0" fontId="40" fillId="0" borderId="0" xfId="73" applyFont="1">
      <alignment vertical="center"/>
    </xf>
    <xf numFmtId="0" fontId="15" fillId="0" borderId="0" xfId="73" applyFont="1">
      <alignment vertical="center"/>
    </xf>
    <xf numFmtId="0" fontId="40" fillId="0" borderId="0" xfId="73" applyFont="1" applyAlignment="1">
      <alignment horizontal="center" vertical="center"/>
    </xf>
    <xf numFmtId="0" fontId="38" fillId="0" borderId="0" xfId="73" applyFont="1" applyAlignment="1">
      <alignment vertical="center" wrapText="1"/>
    </xf>
    <xf numFmtId="0" fontId="35" fillId="0" borderId="0" xfId="73" applyFont="1" applyAlignment="1">
      <alignment horizontal="left" vertical="center"/>
    </xf>
    <xf numFmtId="0" fontId="40" fillId="0" borderId="0" xfId="73" applyFont="1" applyAlignment="1">
      <alignment horizontal="left" vertical="center" wrapText="1"/>
    </xf>
    <xf numFmtId="0" fontId="37" fillId="0" borderId="0" xfId="62" applyFont="1" applyAlignment="1">
      <alignment horizontal="left" vertical="center" wrapText="1"/>
    </xf>
    <xf numFmtId="0" fontId="6" fillId="0" borderId="0" xfId="78">
      <alignment vertical="center"/>
    </xf>
    <xf numFmtId="0" fontId="37" fillId="0" borderId="0" xfId="78" applyFont="1" applyAlignment="1">
      <alignment horizontal="right" vertical="center"/>
    </xf>
    <xf numFmtId="0" fontId="36" fillId="0" borderId="0" xfId="78" applyFont="1" applyAlignment="1">
      <alignment horizontal="center" vertical="center"/>
    </xf>
    <xf numFmtId="0" fontId="37" fillId="0" borderId="18" xfId="78" applyFont="1" applyBorder="1" applyAlignment="1">
      <alignment horizontal="left" vertical="center" wrapText="1"/>
    </xf>
    <xf numFmtId="0" fontId="37" fillId="0" borderId="10" xfId="78" applyFont="1" applyBorder="1" applyAlignment="1">
      <alignment horizontal="left" vertical="center"/>
    </xf>
    <xf numFmtId="0" fontId="37" fillId="0" borderId="14" xfId="78" applyFont="1" applyBorder="1" applyAlignment="1">
      <alignment horizontal="left" vertical="center"/>
    </xf>
    <xf numFmtId="0" fontId="37" fillId="0" borderId="0" xfId="78" applyFont="1" applyAlignment="1">
      <alignment horizontal="center" vertical="center"/>
    </xf>
    <xf numFmtId="0" fontId="6" fillId="0" borderId="0" xfId="78" applyAlignment="1">
      <alignment vertical="center" wrapText="1"/>
    </xf>
    <xf numFmtId="0" fontId="36" fillId="0" borderId="0" xfId="72" applyFont="1">
      <alignment vertical="center"/>
    </xf>
    <xf numFmtId="0" fontId="37" fillId="0" borderId="0" xfId="72" applyFont="1">
      <alignment vertical="center"/>
    </xf>
    <xf numFmtId="0" fontId="56" fillId="0" borderId="0" xfId="72" applyFont="1" applyAlignment="1">
      <alignment horizontal="right" vertical="center"/>
    </xf>
    <xf numFmtId="0" fontId="36" fillId="0" borderId="0" xfId="72" applyFont="1" applyAlignment="1">
      <alignment horizontal="center" vertical="center"/>
    </xf>
    <xf numFmtId="0" fontId="37" fillId="0" borderId="18" xfId="72" applyFont="1" applyBorder="1" applyAlignment="1">
      <alignment horizontal="center" vertical="center"/>
    </xf>
    <xf numFmtId="0" fontId="37" fillId="0" borderId="10" xfId="72" applyFont="1" applyBorder="1" applyAlignment="1">
      <alignment horizontal="center" vertical="center"/>
    </xf>
    <xf numFmtId="0" fontId="37" fillId="0" borderId="10" xfId="72" applyFont="1" applyBorder="1" applyAlignment="1">
      <alignment horizontal="left" vertical="center"/>
    </xf>
    <xf numFmtId="0" fontId="37" fillId="0" borderId="22" xfId="72" applyFont="1" applyBorder="1">
      <alignment vertical="center"/>
    </xf>
    <xf numFmtId="0" fontId="37" fillId="0" borderId="14" xfId="72" applyFont="1" applyBorder="1">
      <alignment vertical="center"/>
    </xf>
    <xf numFmtId="0" fontId="37" fillId="0" borderId="23" xfId="72" applyFont="1" applyBorder="1">
      <alignment vertical="center"/>
    </xf>
    <xf numFmtId="0" fontId="37" fillId="0" borderId="16" xfId="72" applyFont="1" applyBorder="1">
      <alignment vertical="center"/>
    </xf>
    <xf numFmtId="0" fontId="37" fillId="0" borderId="15" xfId="72" applyFont="1" applyBorder="1">
      <alignment vertical="center"/>
    </xf>
    <xf numFmtId="0" fontId="37" fillId="0" borderId="15" xfId="72" applyFont="1" applyBorder="1" applyAlignment="1">
      <alignment horizontal="center" vertical="center"/>
    </xf>
    <xf numFmtId="0" fontId="37" fillId="0" borderId="0" xfId="72" applyFont="1" applyAlignment="1">
      <alignment horizontal="center" vertical="center"/>
    </xf>
    <xf numFmtId="0" fontId="37" fillId="0" borderId="17" xfId="72" applyFont="1" applyBorder="1">
      <alignment vertical="center"/>
    </xf>
    <xf numFmtId="0" fontId="37" fillId="0" borderId="10" xfId="72" applyFont="1" applyBorder="1" applyAlignment="1">
      <alignment horizontal="center" vertical="center" shrinkToFit="1"/>
    </xf>
    <xf numFmtId="0" fontId="37" fillId="0" borderId="0" xfId="72" applyFont="1" applyAlignment="1">
      <alignment horizontal="right" vertical="center" indent="1"/>
    </xf>
    <xf numFmtId="0" fontId="37" fillId="0" borderId="20" xfId="72" applyFont="1" applyBorder="1">
      <alignment vertical="center"/>
    </xf>
    <xf numFmtId="0" fontId="37" fillId="0" borderId="21" xfId="72" applyFont="1" applyBorder="1">
      <alignment vertical="center"/>
    </xf>
    <xf numFmtId="0" fontId="6" fillId="0" borderId="0" xfId="74">
      <alignment vertical="center"/>
    </xf>
    <xf numFmtId="0" fontId="6" fillId="0" borderId="0" xfId="74" applyAlignment="1">
      <alignment horizontal="center" vertical="center"/>
    </xf>
    <xf numFmtId="0" fontId="37" fillId="0" borderId="12" xfId="62" applyFont="1" applyBorder="1" applyAlignment="1">
      <alignment horizontal="center" vertical="center"/>
    </xf>
    <xf numFmtId="0" fontId="37" fillId="0" borderId="10" xfId="74" applyFont="1" applyBorder="1" applyAlignment="1">
      <alignment horizontal="center" vertical="center"/>
    </xf>
    <xf numFmtId="0" fontId="37" fillId="0" borderId="10" xfId="74" applyFont="1" applyBorder="1" applyAlignment="1">
      <alignment horizontal="center" vertical="center" wrapText="1"/>
    </xf>
    <xf numFmtId="0" fontId="37" fillId="0" borderId="12" xfId="74" applyFont="1" applyBorder="1" applyAlignment="1">
      <alignment horizontal="center" vertical="center"/>
    </xf>
    <xf numFmtId="0" fontId="37" fillId="0" borderId="14" xfId="74" applyFont="1" applyBorder="1" applyAlignment="1">
      <alignment horizontal="center" vertical="center"/>
    </xf>
    <xf numFmtId="0" fontId="37" fillId="0" borderId="23" xfId="74" applyFont="1" applyBorder="1" applyAlignment="1">
      <alignment horizontal="center" vertical="center"/>
    </xf>
    <xf numFmtId="0" fontId="37" fillId="0" borderId="0" xfId="74" applyFont="1" applyAlignment="1">
      <alignment horizontal="left" vertical="top"/>
    </xf>
    <xf numFmtId="0" fontId="37" fillId="30" borderId="18" xfId="78" applyFont="1" applyFill="1" applyBorder="1">
      <alignment vertical="center"/>
    </xf>
    <xf numFmtId="0" fontId="37" fillId="30" borderId="10" xfId="62" applyFont="1" applyFill="1" applyBorder="1" applyAlignment="1">
      <alignment vertical="center" wrapText="1"/>
    </xf>
    <xf numFmtId="0" fontId="37" fillId="30" borderId="10" xfId="62" applyFont="1" applyFill="1" applyBorder="1" applyAlignment="1">
      <alignment horizontal="center" vertical="center" wrapText="1"/>
    </xf>
    <xf numFmtId="0" fontId="42" fillId="30" borderId="10" xfId="62" applyFont="1" applyFill="1" applyBorder="1" applyAlignment="1">
      <alignment horizontal="center" vertical="center"/>
    </xf>
    <xf numFmtId="0" fontId="42" fillId="30" borderId="10" xfId="62" applyFont="1" applyFill="1" applyBorder="1" applyAlignment="1">
      <alignment horizontal="center" vertical="center" wrapText="1"/>
    </xf>
    <xf numFmtId="0" fontId="37" fillId="30" borderId="10" xfId="72" applyFont="1" applyFill="1" applyBorder="1" applyAlignment="1">
      <alignment horizontal="right" vertical="center" indent="1"/>
    </xf>
    <xf numFmtId="0" fontId="37" fillId="0" borderId="0" xfId="62" applyFont="1" applyAlignment="1">
      <alignment vertical="top" wrapText="1"/>
    </xf>
    <xf numFmtId="0" fontId="37" fillId="0" borderId="18" xfId="62" applyFont="1" applyBorder="1" applyAlignment="1">
      <alignment horizontal="center" vertical="center"/>
    </xf>
    <xf numFmtId="0" fontId="36" fillId="0" borderId="0" xfId="62" applyFont="1" applyAlignment="1">
      <alignment horizontal="center" vertical="center"/>
    </xf>
    <xf numFmtId="0" fontId="37" fillId="0" borderId="18" xfId="62" applyFont="1" applyBorder="1" applyAlignment="1">
      <alignment vertical="center"/>
    </xf>
    <xf numFmtId="0" fontId="37" fillId="0" borderId="22" xfId="62" applyFont="1" applyBorder="1">
      <alignment vertical="center"/>
    </xf>
    <xf numFmtId="0" fontId="37" fillId="0" borderId="23" xfId="62" applyFont="1" applyBorder="1">
      <alignment vertical="center"/>
    </xf>
    <xf numFmtId="0" fontId="37" fillId="0" borderId="16" xfId="62" applyFont="1" applyBorder="1">
      <alignment vertical="center"/>
    </xf>
    <xf numFmtId="0" fontId="37" fillId="0" borderId="17" xfId="62" applyFont="1" applyBorder="1">
      <alignment vertical="center"/>
    </xf>
    <xf numFmtId="0" fontId="37" fillId="0" borderId="20" xfId="62" applyFont="1" applyBorder="1">
      <alignment vertical="center"/>
    </xf>
    <xf numFmtId="0" fontId="37" fillId="0" borderId="21" xfId="62" applyFont="1" applyBorder="1">
      <alignment vertical="center"/>
    </xf>
    <xf numFmtId="0" fontId="37" fillId="0" borderId="107" xfId="62" applyFont="1" applyBorder="1" applyAlignment="1">
      <alignment horizontal="center" vertical="center"/>
    </xf>
    <xf numFmtId="0" fontId="6" fillId="0" borderId="0" xfId="62" applyAlignment="1">
      <alignment horizontal="right" vertical="center"/>
    </xf>
    <xf numFmtId="0" fontId="37" fillId="0" borderId="10" xfId="62" applyFont="1" applyBorder="1" applyAlignment="1">
      <alignment horizontal="left" vertical="center"/>
    </xf>
    <xf numFmtId="0" fontId="37" fillId="0" borderId="34" xfId="62" applyFont="1" applyBorder="1" applyAlignment="1">
      <alignment vertical="center" wrapText="1"/>
    </xf>
    <xf numFmtId="0" fontId="37" fillId="0" borderId="32" xfId="62" applyFont="1" applyBorder="1">
      <alignment vertical="center"/>
    </xf>
    <xf numFmtId="0" fontId="37" fillId="0" borderId="0" xfId="62" applyFont="1">
      <alignment vertical="center"/>
    </xf>
    <xf numFmtId="0" fontId="49" fillId="0" borderId="0" xfId="74" applyFont="1" applyAlignment="1">
      <alignment horizontal="center" vertical="center"/>
    </xf>
    <xf numFmtId="0" fontId="37" fillId="0" borderId="18" xfId="74" applyFont="1" applyBorder="1" applyAlignment="1">
      <alignment horizontal="center" vertical="center" wrapText="1"/>
    </xf>
    <xf numFmtId="0" fontId="37" fillId="0" borderId="0" xfId="74" applyFont="1" applyAlignment="1">
      <alignment horizontal="right" vertical="center"/>
    </xf>
    <xf numFmtId="0" fontId="37" fillId="0" borderId="18" xfId="74" applyFont="1" applyBorder="1" applyAlignment="1">
      <alignment horizontal="center" vertical="center"/>
    </xf>
    <xf numFmtId="0" fontId="37" fillId="0" borderId="10" xfId="62" applyFont="1" applyBorder="1" applyAlignment="1">
      <alignment horizontal="center" vertical="center"/>
    </xf>
    <xf numFmtId="0" fontId="37" fillId="0" borderId="0" xfId="74" applyFont="1" applyAlignment="1">
      <alignment horizontal="center" vertical="center"/>
    </xf>
    <xf numFmtId="0" fontId="37" fillId="0" borderId="10" xfId="62" applyFont="1" applyBorder="1" applyAlignment="1">
      <alignment horizontal="left" vertical="center" wrapText="1"/>
    </xf>
    <xf numFmtId="0" fontId="62" fillId="30" borderId="10" xfId="74" applyFont="1" applyFill="1" applyBorder="1" applyAlignment="1">
      <alignment horizontal="center" vertical="center" wrapText="1" shrinkToFit="1"/>
    </xf>
    <xf numFmtId="0" fontId="37" fillId="0" borderId="10" xfId="74" applyFont="1" applyBorder="1" applyAlignment="1">
      <alignment horizontal="center" vertical="center" wrapText="1" shrinkToFit="1"/>
    </xf>
    <xf numFmtId="0" fontId="37" fillId="31" borderId="0" xfId="74" applyFont="1" applyFill="1" applyBorder="1" applyAlignment="1">
      <alignment horizontal="left" vertical="center" wrapText="1"/>
    </xf>
    <xf numFmtId="0" fontId="37" fillId="0" borderId="18" xfId="74" applyFont="1" applyBorder="1" applyAlignment="1">
      <alignment horizontal="center" vertical="center" wrapText="1" shrinkToFit="1"/>
    </xf>
    <xf numFmtId="0" fontId="37" fillId="0" borderId="12" xfId="62" applyFont="1" applyBorder="1" applyAlignment="1">
      <alignment horizontal="center" vertical="center"/>
    </xf>
    <xf numFmtId="0" fontId="37" fillId="0" borderId="10" xfId="62" applyFont="1" applyBorder="1" applyAlignment="1">
      <alignment horizontal="center" vertical="center"/>
    </xf>
    <xf numFmtId="0" fontId="37" fillId="0" borderId="0" xfId="74" applyFont="1" applyAlignment="1">
      <alignment horizontal="center" vertical="center"/>
    </xf>
    <xf numFmtId="0" fontId="37" fillId="0" borderId="11" xfId="62" applyFont="1" applyFill="1" applyBorder="1" applyAlignment="1">
      <alignment horizontal="left" vertical="center" wrapText="1"/>
    </xf>
    <xf numFmtId="0" fontId="37" fillId="0" borderId="12" xfId="62" applyFont="1" applyFill="1" applyBorder="1" applyAlignment="1">
      <alignment horizontal="left" vertical="center" wrapText="1"/>
    </xf>
    <xf numFmtId="0" fontId="37" fillId="0" borderId="10" xfId="62" applyFont="1" applyBorder="1" applyAlignment="1">
      <alignment horizontal="center" vertical="center" shrinkToFit="1"/>
    </xf>
    <xf numFmtId="0" fontId="37" fillId="30" borderId="10" xfId="62" applyFont="1" applyFill="1" applyBorder="1" applyAlignment="1">
      <alignment vertical="center"/>
    </xf>
    <xf numFmtId="0" fontId="0" fillId="0" borderId="10" xfId="0" applyBorder="1" applyAlignment="1">
      <alignment horizontal="center" vertical="center" shrinkToFit="1"/>
    </xf>
    <xf numFmtId="0" fontId="0" fillId="0" borderId="10" xfId="0" applyFill="1" applyBorder="1" applyAlignment="1">
      <alignment horizontal="center" vertical="center" shrinkToFit="1"/>
    </xf>
    <xf numFmtId="0" fontId="0" fillId="0" borderId="0" xfId="0" applyAlignment="1">
      <alignment horizontal="center" vertical="center"/>
    </xf>
    <xf numFmtId="0" fontId="0" fillId="0" borderId="0" xfId="0" applyAlignment="1">
      <alignment vertical="center"/>
    </xf>
    <xf numFmtId="0" fontId="6" fillId="0" borderId="10" xfId="62" applyFont="1" applyBorder="1" applyAlignment="1">
      <alignment horizontal="center" vertical="center"/>
    </xf>
    <xf numFmtId="0" fontId="13" fillId="0" borderId="0" xfId="65" applyFont="1" applyBorder="1" applyAlignment="1">
      <alignment horizontal="center" vertical="center"/>
    </xf>
    <xf numFmtId="0" fontId="6" fillId="0" borderId="0" xfId="62" applyAlignment="1">
      <alignment horizontal="right" vertical="center"/>
    </xf>
    <xf numFmtId="0" fontId="37" fillId="0" borderId="10" xfId="74" applyFont="1" applyBorder="1" applyAlignment="1">
      <alignment horizontal="center" vertical="center"/>
    </xf>
    <xf numFmtId="0" fontId="11" fillId="0" borderId="18" xfId="0" applyFont="1" applyBorder="1" applyAlignment="1">
      <alignment horizontal="left" vertical="center" wrapText="1"/>
    </xf>
    <xf numFmtId="0" fontId="11" fillId="0" borderId="10" xfId="0" applyFont="1" applyBorder="1" applyAlignment="1">
      <alignment horizontal="left" vertical="center" indent="1"/>
    </xf>
    <xf numFmtId="0" fontId="11" fillId="0" borderId="22" xfId="0" applyFont="1" applyFill="1" applyBorder="1" applyAlignment="1">
      <alignment vertical="center"/>
    </xf>
    <xf numFmtId="0" fontId="11" fillId="0" borderId="14" xfId="0" applyFont="1" applyFill="1" applyBorder="1" applyAlignment="1">
      <alignment vertical="center"/>
    </xf>
    <xf numFmtId="0" fontId="11" fillId="0" borderId="16" xfId="0" applyFont="1" applyFill="1" applyBorder="1" applyAlignment="1">
      <alignment vertical="center"/>
    </xf>
    <xf numFmtId="0" fontId="11" fillId="0" borderId="0" xfId="0" applyFont="1" applyFill="1" applyBorder="1" applyAlignment="1">
      <alignment vertical="center"/>
    </xf>
    <xf numFmtId="0" fontId="11" fillId="0" borderId="10" xfId="0" applyFont="1" applyFill="1" applyBorder="1" applyAlignment="1">
      <alignment horizontal="center" vertical="center"/>
    </xf>
    <xf numFmtId="0" fontId="11" fillId="0" borderId="10" xfId="0" applyFont="1" applyFill="1" applyBorder="1" applyAlignment="1">
      <alignment vertical="center" wrapText="1"/>
    </xf>
    <xf numFmtId="0" fontId="11" fillId="0" borderId="0" xfId="0" applyFont="1" applyFill="1" applyBorder="1" applyAlignment="1">
      <alignment horizontal="center" vertical="center"/>
    </xf>
    <xf numFmtId="0" fontId="11" fillId="0" borderId="23" xfId="0" applyFont="1" applyFill="1" applyBorder="1" applyAlignment="1" applyProtection="1">
      <alignment vertical="center" wrapText="1"/>
    </xf>
    <xf numFmtId="0" fontId="11" fillId="0" borderId="17" xfId="0" applyFont="1" applyFill="1" applyBorder="1" applyAlignment="1" applyProtection="1">
      <alignment vertical="center" wrapText="1"/>
    </xf>
    <xf numFmtId="0" fontId="11" fillId="0" borderId="21" xfId="0" applyFont="1" applyBorder="1" applyAlignment="1" applyProtection="1">
      <alignment vertical="center" wrapText="1"/>
    </xf>
    <xf numFmtId="0" fontId="11" fillId="0" borderId="10" xfId="0" applyFont="1" applyFill="1" applyBorder="1" applyAlignment="1">
      <alignment horizontal="center" vertical="center" wrapText="1"/>
    </xf>
    <xf numFmtId="0" fontId="11" fillId="30" borderId="10" xfId="0" applyFont="1" applyFill="1" applyBorder="1" applyAlignment="1">
      <alignment horizontal="right" vertical="center" wrapText="1"/>
    </xf>
    <xf numFmtId="0" fontId="11" fillId="30" borderId="10" xfId="0" applyFont="1" applyFill="1" applyBorder="1" applyAlignment="1">
      <alignment horizontal="right" vertical="center"/>
    </xf>
    <xf numFmtId="177" fontId="0" fillId="0" borderId="0" xfId="62" applyNumberFormat="1" applyFont="1" applyFill="1" applyAlignment="1">
      <alignment vertical="center"/>
    </xf>
    <xf numFmtId="0" fontId="6" fillId="0" borderId="0" xfId="57">
      <alignment vertical="center"/>
    </xf>
    <xf numFmtId="0" fontId="6" fillId="0" borderId="10" xfId="57" applyBorder="1" applyAlignment="1">
      <alignment horizontal="center" vertical="center"/>
    </xf>
    <xf numFmtId="0" fontId="6" fillId="0" borderId="31" xfId="57" applyBorder="1" applyAlignment="1">
      <alignment horizontal="center" vertical="center"/>
    </xf>
    <xf numFmtId="0" fontId="6" fillId="0" borderId="10" xfId="57" applyBorder="1" applyAlignment="1">
      <alignment horizontal="center" vertical="center" wrapText="1"/>
    </xf>
    <xf numFmtId="0" fontId="0" fillId="0" borderId="0" xfId="57" applyFont="1">
      <alignment vertical="center"/>
    </xf>
    <xf numFmtId="0" fontId="6" fillId="0" borderId="10" xfId="62" applyBorder="1" applyAlignment="1">
      <alignment horizontal="center" vertical="center" shrinkToFit="1"/>
    </xf>
    <xf numFmtId="0" fontId="6" fillId="0" borderId="64" xfId="57" applyBorder="1" applyAlignment="1">
      <alignment horizontal="center" vertical="center" wrapText="1"/>
    </xf>
    <xf numFmtId="0" fontId="0" fillId="0" borderId="10" xfId="57" applyFont="1" applyBorder="1" applyAlignment="1">
      <alignment horizontal="center" vertical="center" wrapText="1"/>
    </xf>
    <xf numFmtId="0" fontId="6" fillId="0" borderId="10" xfId="57" applyBorder="1" applyAlignment="1">
      <alignment horizontal="center" vertical="center" shrinkToFit="1"/>
    </xf>
    <xf numFmtId="0" fontId="9" fillId="30" borderId="54" xfId="62" applyFont="1" applyFill="1" applyBorder="1" applyAlignment="1">
      <alignment vertical="center" wrapText="1"/>
    </xf>
    <xf numFmtId="0" fontId="6" fillId="0" borderId="52" xfId="57" applyBorder="1" applyAlignment="1">
      <alignment horizontal="center" vertical="center"/>
    </xf>
    <xf numFmtId="0" fontId="9" fillId="30" borderId="10" xfId="62" applyFont="1" applyFill="1" applyBorder="1" applyAlignment="1">
      <alignment horizontal="center" vertical="center" wrapText="1"/>
    </xf>
    <xf numFmtId="182" fontId="37" fillId="0" borderId="0" xfId="73" applyNumberFormat="1" applyFont="1" applyFill="1" applyAlignment="1">
      <alignment vertical="center"/>
    </xf>
    <xf numFmtId="0" fontId="67" fillId="0" borderId="0" xfId="81" applyFont="1">
      <alignment vertical="center"/>
    </xf>
    <xf numFmtId="0" fontId="68" fillId="0" borderId="0" xfId="81" applyFont="1">
      <alignment vertical="center"/>
    </xf>
    <xf numFmtId="0" fontId="69" fillId="0" borderId="0" xfId="81" applyFont="1">
      <alignment vertical="center"/>
    </xf>
    <xf numFmtId="0" fontId="70" fillId="0" borderId="0" xfId="81" applyFont="1">
      <alignment vertical="center"/>
    </xf>
    <xf numFmtId="0" fontId="68" fillId="0" borderId="10" xfId="81" applyFont="1" applyBorder="1" applyAlignment="1">
      <alignment vertical="center" wrapText="1"/>
    </xf>
    <xf numFmtId="0" fontId="68" fillId="0" borderId="10" xfId="0" applyFont="1" applyBorder="1" applyAlignment="1">
      <alignment horizontal="center" vertical="center" wrapText="1"/>
    </xf>
    <xf numFmtId="0" fontId="68" fillId="0" borderId="10" xfId="81" applyFont="1" applyBorder="1" applyAlignment="1">
      <alignment horizontal="center" vertical="center" wrapText="1"/>
    </xf>
    <xf numFmtId="0" fontId="68" fillId="0" borderId="10" xfId="81" applyFont="1" applyFill="1" applyBorder="1" applyAlignment="1">
      <alignment horizontal="center" vertical="center" wrapText="1"/>
    </xf>
    <xf numFmtId="0" fontId="68" fillId="0" borderId="0" xfId="81" applyFont="1" applyAlignment="1">
      <alignment vertical="center" wrapText="1"/>
    </xf>
    <xf numFmtId="0" fontId="68" fillId="0" borderId="49" xfId="81" applyFont="1" applyBorder="1" applyAlignment="1">
      <alignment vertical="center" wrapText="1"/>
    </xf>
    <xf numFmtId="0" fontId="68" fillId="0" borderId="52" xfId="81" applyFont="1" applyBorder="1" applyAlignment="1">
      <alignment horizontal="center" vertical="center" wrapText="1"/>
    </xf>
    <xf numFmtId="0" fontId="68" fillId="33" borderId="49" xfId="81" applyFont="1" applyFill="1" applyBorder="1" applyAlignment="1">
      <alignment vertical="center" wrapText="1"/>
    </xf>
    <xf numFmtId="0" fontId="68" fillId="33" borderId="10" xfId="81" applyFont="1" applyFill="1" applyBorder="1" applyAlignment="1">
      <alignment horizontal="center" vertical="center" wrapText="1"/>
    </xf>
    <xf numFmtId="0" fontId="68" fillId="33" borderId="10" xfId="81" applyFont="1" applyFill="1" applyBorder="1" applyAlignment="1">
      <alignment horizontal="center" vertical="center"/>
    </xf>
    <xf numFmtId="0" fontId="68" fillId="0" borderId="10" xfId="81" applyFont="1" applyFill="1" applyBorder="1" applyAlignment="1">
      <alignment horizontal="center" vertical="center"/>
    </xf>
    <xf numFmtId="0" fontId="68" fillId="33" borderId="49" xfId="81" applyFont="1" applyFill="1" applyBorder="1">
      <alignment vertical="center"/>
    </xf>
    <xf numFmtId="0" fontId="68" fillId="0" borderId="24" xfId="81" applyFont="1" applyFill="1" applyBorder="1">
      <alignment vertical="center"/>
    </xf>
    <xf numFmtId="0" fontId="68" fillId="33" borderId="24" xfId="81" applyFont="1" applyFill="1" applyBorder="1">
      <alignment vertical="center"/>
    </xf>
    <xf numFmtId="0" fontId="68" fillId="33" borderId="24" xfId="81" applyFont="1" applyFill="1" applyBorder="1" applyAlignment="1">
      <alignment vertical="center" wrapText="1" shrinkToFit="1"/>
    </xf>
    <xf numFmtId="0" fontId="68" fillId="0" borderId="24" xfId="81" applyFont="1" applyFill="1" applyBorder="1" applyAlignment="1">
      <alignment vertical="center" wrapText="1"/>
    </xf>
    <xf numFmtId="0" fontId="68" fillId="33" borderId="24" xfId="81" applyFont="1" applyFill="1" applyBorder="1" applyAlignment="1">
      <alignment vertical="center" wrapText="1"/>
    </xf>
    <xf numFmtId="0" fontId="68" fillId="33" borderId="0" xfId="81" applyFont="1" applyFill="1">
      <alignment vertical="center"/>
    </xf>
    <xf numFmtId="0" fontId="68" fillId="33" borderId="70" xfId="81" applyFont="1" applyFill="1" applyBorder="1" applyAlignment="1">
      <alignment vertical="center" wrapText="1"/>
    </xf>
    <xf numFmtId="0" fontId="68" fillId="0" borderId="70" xfId="81" applyFont="1" applyFill="1" applyBorder="1" applyAlignment="1">
      <alignment vertical="center" wrapText="1"/>
    </xf>
    <xf numFmtId="0" fontId="68" fillId="0" borderId="49" xfId="81" applyFont="1" applyFill="1" applyBorder="1" applyAlignment="1">
      <alignment vertical="center" wrapText="1"/>
    </xf>
    <xf numFmtId="0" fontId="68" fillId="0" borderId="0" xfId="81" applyFont="1" applyAlignment="1">
      <alignment vertical="center"/>
    </xf>
    <xf numFmtId="0" fontId="68" fillId="0" borderId="100" xfId="81" applyFont="1" applyBorder="1">
      <alignment vertical="center"/>
    </xf>
    <xf numFmtId="0" fontId="68" fillId="0" borderId="0" xfId="81" applyFont="1" applyAlignment="1">
      <alignment horizontal="center" vertical="center"/>
    </xf>
    <xf numFmtId="0" fontId="68" fillId="0" borderId="21" xfId="81" applyFont="1" applyBorder="1" applyAlignment="1">
      <alignment horizontal="center" vertical="center" wrapText="1"/>
    </xf>
    <xf numFmtId="0" fontId="68" fillId="33" borderId="21" xfId="81" applyFont="1" applyFill="1" applyBorder="1" applyAlignment="1">
      <alignment horizontal="center" vertical="center" wrapText="1"/>
    </xf>
    <xf numFmtId="0" fontId="68" fillId="0" borderId="107" xfId="81" applyFont="1" applyBorder="1" applyAlignment="1">
      <alignment vertical="center" wrapText="1"/>
    </xf>
    <xf numFmtId="0" fontId="0" fillId="0" borderId="24" xfId="0" quotePrefix="1" applyBorder="1" applyAlignment="1">
      <alignment horizontal="center" vertical="center" shrinkToFit="1"/>
    </xf>
    <xf numFmtId="0" fontId="0" fillId="0" borderId="10" xfId="0" applyBorder="1" applyAlignment="1">
      <alignment horizontal="center" vertical="center" shrinkToFit="1"/>
    </xf>
    <xf numFmtId="0" fontId="9" fillId="0" borderId="10" xfId="0" applyFont="1" applyFill="1" applyBorder="1" applyAlignment="1">
      <alignment horizontal="right" vertical="center" wrapText="1" shrinkToFit="1"/>
    </xf>
    <xf numFmtId="0" fontId="9" fillId="0" borderId="10" xfId="0" applyFont="1" applyFill="1" applyBorder="1" applyAlignment="1">
      <alignment horizontal="right" vertical="center" shrinkToFit="1"/>
    </xf>
    <xf numFmtId="0" fontId="0" fillId="0" borderId="10" xfId="0" applyFill="1" applyBorder="1" applyAlignment="1">
      <alignment horizontal="center" vertical="center" shrinkToFit="1"/>
    </xf>
    <xf numFmtId="0" fontId="0" fillId="0" borderId="25" xfId="0" applyFill="1" applyBorder="1" applyAlignment="1">
      <alignment horizontal="center" vertical="center" shrinkToFit="1"/>
    </xf>
    <xf numFmtId="0" fontId="41" fillId="0" borderId="18" xfId="0" applyFont="1" applyFill="1" applyBorder="1" applyAlignment="1">
      <alignment horizontal="right" vertical="center" wrapText="1" shrinkToFit="1"/>
    </xf>
    <xf numFmtId="0" fontId="41" fillId="0" borderId="12" xfId="0" applyFont="1" applyFill="1" applyBorder="1" applyAlignment="1">
      <alignment horizontal="right" vertical="center" shrinkToFit="1"/>
    </xf>
    <xf numFmtId="0" fontId="41" fillId="0" borderId="11" xfId="0" applyFont="1" applyFill="1" applyBorder="1" applyAlignment="1">
      <alignment horizontal="right" vertical="center" shrinkToFit="1"/>
    </xf>
    <xf numFmtId="0" fontId="0" fillId="0" borderId="24" xfId="0" applyBorder="1" applyAlignment="1">
      <alignment horizontal="center" vertical="center" shrinkToFit="1"/>
    </xf>
    <xf numFmtId="0" fontId="0" fillId="0" borderId="47" xfId="0" applyBorder="1" applyAlignment="1">
      <alignment horizontal="center" vertical="center" shrinkToFit="1"/>
    </xf>
    <xf numFmtId="0" fontId="0" fillId="0" borderId="11" xfId="0" applyBorder="1" applyAlignment="1">
      <alignment horizontal="center" vertical="center" shrinkToFit="1"/>
    </xf>
    <xf numFmtId="0" fontId="0" fillId="0" borderId="24" xfId="0" quotePrefix="1" applyFill="1" applyBorder="1" applyAlignment="1">
      <alignment horizontal="center" vertical="center" shrinkToFit="1"/>
    </xf>
    <xf numFmtId="0" fontId="41" fillId="0" borderId="12" xfId="0" applyFont="1" applyFill="1" applyBorder="1" applyAlignment="1">
      <alignment horizontal="right" vertical="center" wrapText="1" shrinkToFit="1"/>
    </xf>
    <xf numFmtId="0" fontId="41" fillId="0" borderId="11" xfId="0" applyFont="1" applyFill="1" applyBorder="1" applyAlignment="1">
      <alignment horizontal="right" vertical="center" wrapText="1" shrinkToFit="1"/>
    </xf>
    <xf numFmtId="0" fontId="0" fillId="0" borderId="24" xfId="0" applyFill="1" applyBorder="1" applyAlignment="1">
      <alignment horizontal="center" vertical="center" shrinkToFit="1"/>
    </xf>
    <xf numFmtId="0" fontId="41" fillId="0" borderId="18" xfId="0" applyFont="1" applyFill="1" applyBorder="1" applyAlignment="1">
      <alignment horizontal="center" vertical="center" wrapText="1" shrinkToFit="1"/>
    </xf>
    <xf numFmtId="0" fontId="41" fillId="0" borderId="12" xfId="0" applyFont="1" applyFill="1" applyBorder="1" applyAlignment="1">
      <alignment horizontal="center" vertical="center" shrinkToFit="1"/>
    </xf>
    <xf numFmtId="0" fontId="41" fillId="0" borderId="11"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11" xfId="0" applyFill="1" applyBorder="1" applyAlignment="1">
      <alignment horizontal="center" vertical="center" shrinkToFit="1"/>
    </xf>
    <xf numFmtId="0" fontId="9" fillId="0" borderId="18" xfId="0" applyFont="1" applyFill="1" applyBorder="1" applyAlignment="1">
      <alignment horizontal="right" vertical="center" wrapText="1" shrinkToFit="1"/>
    </xf>
    <xf numFmtId="0" fontId="9" fillId="0" borderId="12" xfId="0" applyFont="1" applyFill="1" applyBorder="1" applyAlignment="1">
      <alignment horizontal="right" vertical="center" wrapText="1" shrinkToFit="1"/>
    </xf>
    <xf numFmtId="0" fontId="9" fillId="0" borderId="11" xfId="0" applyFont="1" applyFill="1" applyBorder="1" applyAlignment="1">
      <alignment horizontal="right" vertical="center" wrapText="1" shrinkToFit="1"/>
    </xf>
    <xf numFmtId="0" fontId="5" fillId="0" borderId="10" xfId="0" applyFont="1" applyBorder="1" applyAlignment="1">
      <alignment horizontal="center" vertical="center" shrinkToFit="1"/>
    </xf>
    <xf numFmtId="0" fontId="0" fillId="26" borderId="10" xfId="0" applyFill="1" applyBorder="1" applyAlignment="1">
      <alignment horizontal="center" vertical="center" shrinkToFit="1"/>
    </xf>
    <xf numFmtId="0" fontId="0" fillId="26" borderId="25" xfId="0" applyFill="1" applyBorder="1" applyAlignment="1">
      <alignment horizontal="center" vertical="center" shrinkToFit="1"/>
    </xf>
    <xf numFmtId="49" fontId="0" fillId="26" borderId="10" xfId="0" applyNumberFormat="1" applyFill="1" applyBorder="1" applyAlignment="1">
      <alignment horizontal="center" vertical="center" shrinkToFit="1"/>
    </xf>
    <xf numFmtId="49" fontId="0" fillId="26" borderId="25" xfId="0" applyNumberFormat="1" applyFill="1" applyBorder="1" applyAlignment="1">
      <alignment horizontal="center" vertical="center" shrinkToFit="1"/>
    </xf>
    <xf numFmtId="56" fontId="0" fillId="0" borderId="24" xfId="0" quotePrefix="1" applyNumberFormat="1" applyBorder="1" applyAlignment="1">
      <alignment horizontal="center" vertical="center" shrinkToFit="1"/>
    </xf>
    <xf numFmtId="0" fontId="0" fillId="0" borderId="10" xfId="0" applyBorder="1" applyAlignment="1">
      <alignment horizontal="center" vertical="center" wrapText="1" shrinkToFit="1"/>
    </xf>
    <xf numFmtId="0" fontId="0" fillId="27" borderId="10" xfId="0" applyFill="1" applyBorder="1" applyAlignment="1">
      <alignment horizontal="center" vertical="center" shrinkToFit="1"/>
    </xf>
    <xf numFmtId="0" fontId="0" fillId="27" borderId="25" xfId="0" applyFill="1" applyBorder="1" applyAlignment="1">
      <alignment horizontal="center" vertical="center" shrinkToFit="1"/>
    </xf>
    <xf numFmtId="0" fontId="0" fillId="0" borderId="18" xfId="0" applyBorder="1" applyAlignment="1">
      <alignment horizontal="center" vertical="center" shrinkToFit="1"/>
    </xf>
    <xf numFmtId="0" fontId="0" fillId="0" borderId="12" xfId="0" applyBorder="1" applyAlignment="1">
      <alignment horizontal="center" vertical="center" shrinkToFit="1"/>
    </xf>
    <xf numFmtId="177" fontId="0" fillId="26" borderId="18" xfId="0" applyNumberFormat="1" applyFill="1" applyBorder="1" applyAlignment="1">
      <alignment horizontal="center" vertical="center" shrinkToFit="1"/>
    </xf>
    <xf numFmtId="177" fontId="0" fillId="26" borderId="12" xfId="0" applyNumberFormat="1" applyFill="1" applyBorder="1" applyAlignment="1">
      <alignment horizontal="center" vertical="center" shrinkToFit="1"/>
    </xf>
    <xf numFmtId="177" fontId="0" fillId="26" borderId="13" xfId="0" applyNumberFormat="1" applyFill="1" applyBorder="1" applyAlignment="1">
      <alignment horizontal="center" vertical="center" shrinkToFit="1"/>
    </xf>
    <xf numFmtId="0" fontId="0" fillId="30" borderId="10" xfId="0" applyFill="1" applyBorder="1" applyAlignment="1">
      <alignment horizontal="center" vertical="center" shrinkToFit="1"/>
    </xf>
    <xf numFmtId="0" fontId="0" fillId="30" borderId="25" xfId="0" applyFill="1" applyBorder="1" applyAlignment="1">
      <alignment horizontal="center" vertical="center" shrinkToFit="1"/>
    </xf>
    <xf numFmtId="56" fontId="0" fillId="0" borderId="81" xfId="0" quotePrefix="1" applyNumberFormat="1" applyBorder="1" applyAlignment="1">
      <alignment horizontal="center" vertical="center" shrinkToFit="1"/>
    </xf>
    <xf numFmtId="0" fontId="0" fillId="0" borderId="51" xfId="0" applyBorder="1" applyAlignment="1">
      <alignment horizontal="center" vertical="center" shrinkToFit="1"/>
    </xf>
    <xf numFmtId="0" fontId="0" fillId="26" borderId="51" xfId="0" applyFill="1" applyBorder="1" applyAlignment="1">
      <alignment horizontal="center" vertical="center" shrinkToFit="1"/>
    </xf>
    <xf numFmtId="0" fontId="0" fillId="26" borderId="76" xfId="0" applyFill="1" applyBorder="1" applyAlignment="1">
      <alignment horizontal="center" vertical="center" shrinkToFit="1"/>
    </xf>
    <xf numFmtId="0" fontId="44" fillId="28" borderId="55" xfId="0" applyFont="1" applyFill="1" applyBorder="1" applyAlignment="1">
      <alignment horizontal="center" vertical="center" shrinkToFit="1"/>
    </xf>
    <xf numFmtId="0" fontId="44" fillId="28" borderId="38" xfId="0" applyFont="1" applyFill="1" applyBorder="1" applyAlignment="1">
      <alignment horizontal="center" vertical="center" shrinkToFit="1"/>
    </xf>
    <xf numFmtId="0" fontId="44" fillId="28" borderId="63" xfId="0" applyFont="1" applyFill="1" applyBorder="1" applyAlignment="1">
      <alignment horizontal="center" vertical="center" shrinkToFit="1"/>
    </xf>
    <xf numFmtId="0" fontId="45" fillId="30" borderId="10" xfId="0" quotePrefix="1" applyFont="1" applyFill="1" applyBorder="1" applyAlignment="1" applyProtection="1">
      <alignment horizontal="center" vertical="center" shrinkToFit="1"/>
      <protection hidden="1"/>
    </xf>
    <xf numFmtId="0" fontId="45" fillId="30" borderId="10" xfId="0" applyFont="1" applyFill="1" applyBorder="1" applyAlignment="1" applyProtection="1">
      <alignment horizontal="center" vertical="center" shrinkToFit="1"/>
      <protection hidden="1"/>
    </xf>
    <xf numFmtId="0" fontId="9" fillId="32" borderId="10" xfId="0" applyFont="1" applyFill="1" applyBorder="1" applyAlignment="1">
      <alignment vertical="center" wrapText="1" shrinkToFit="1"/>
    </xf>
    <xf numFmtId="0" fontId="9" fillId="32" borderId="25" xfId="0" applyFont="1" applyFill="1" applyBorder="1" applyAlignment="1">
      <alignment vertical="center" wrapText="1" shrinkToFit="1"/>
    </xf>
    <xf numFmtId="0" fontId="0" fillId="26" borderId="18" xfId="0" applyFill="1" applyBorder="1" applyAlignment="1">
      <alignment horizontal="center" vertical="center" shrinkToFit="1"/>
    </xf>
    <xf numFmtId="0" fontId="0" fillId="26" borderId="12" xfId="0" applyFill="1" applyBorder="1" applyAlignment="1">
      <alignment horizontal="center" vertical="center" shrinkToFit="1"/>
    </xf>
    <xf numFmtId="0" fontId="0" fillId="0" borderId="13" xfId="0" applyBorder="1" applyAlignment="1">
      <alignment horizontal="center" vertical="center" shrinkToFit="1"/>
    </xf>
    <xf numFmtId="0" fontId="0" fillId="26" borderId="11" xfId="0" applyFill="1" applyBorder="1" applyAlignment="1">
      <alignment horizontal="center" vertical="center" shrinkToFit="1"/>
    </xf>
    <xf numFmtId="0" fontId="0" fillId="0" borderId="18"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3" xfId="0" applyFill="1" applyBorder="1" applyAlignment="1">
      <alignment horizontal="center" vertical="center" shrinkToFit="1"/>
    </xf>
    <xf numFmtId="58" fontId="0" fillId="26" borderId="10" xfId="0" applyNumberFormat="1" applyFill="1" applyBorder="1" applyAlignment="1">
      <alignment horizontal="center" vertical="center" shrinkToFit="1"/>
    </xf>
    <xf numFmtId="0" fontId="0" fillId="26" borderId="10" xfId="0" applyNumberFormat="1" applyFill="1" applyBorder="1" applyAlignment="1">
      <alignment horizontal="center" vertical="center" shrinkToFit="1"/>
    </xf>
    <xf numFmtId="0" fontId="0" fillId="26" borderId="25" xfId="0" applyNumberFormat="1" applyFill="1" applyBorder="1" applyAlignment="1">
      <alignment horizontal="center" vertical="center" shrinkToFit="1"/>
    </xf>
    <xf numFmtId="183" fontId="0" fillId="26" borderId="18" xfId="0" applyNumberFormat="1" applyFill="1" applyBorder="1" applyAlignment="1">
      <alignment horizontal="center" vertical="center" shrinkToFit="1"/>
    </xf>
    <xf numFmtId="183" fontId="0" fillId="26" borderId="12" xfId="0" applyNumberFormat="1" applyFill="1" applyBorder="1" applyAlignment="1">
      <alignment horizontal="center" vertical="center" shrinkToFit="1"/>
    </xf>
    <xf numFmtId="183" fontId="0" fillId="26" borderId="13" xfId="0" applyNumberFormat="1" applyFill="1" applyBorder="1" applyAlignment="1">
      <alignment horizontal="center" vertical="center" shrinkToFit="1"/>
    </xf>
    <xf numFmtId="0" fontId="0" fillId="0" borderId="0" xfId="0" applyAlignment="1">
      <alignment horizontal="center" vertical="center"/>
    </xf>
    <xf numFmtId="0" fontId="0" fillId="0" borderId="0" xfId="0" applyAlignment="1">
      <alignment horizontal="left" vertical="center" wrapText="1"/>
    </xf>
    <xf numFmtId="0" fontId="0" fillId="24" borderId="29" xfId="0" applyFill="1" applyBorder="1" applyAlignment="1">
      <alignment horizontal="center" vertical="top" shrinkToFit="1"/>
    </xf>
    <xf numFmtId="0" fontId="0" fillId="24" borderId="27" xfId="0" applyFill="1" applyBorder="1" applyAlignment="1">
      <alignment horizontal="center" vertical="top" shrinkToFit="1"/>
    </xf>
    <xf numFmtId="0" fontId="0" fillId="24" borderId="28" xfId="0" applyFill="1" applyBorder="1" applyAlignment="1">
      <alignment horizontal="center" vertical="top" shrinkToFit="1"/>
    </xf>
    <xf numFmtId="0" fontId="44" fillId="29" borderId="55" xfId="0" applyFont="1" applyFill="1" applyBorder="1" applyAlignment="1">
      <alignment horizontal="center" vertical="center" shrinkToFit="1"/>
    </xf>
    <xf numFmtId="0" fontId="44" fillId="29" borderId="38" xfId="0" applyFont="1" applyFill="1" applyBorder="1" applyAlignment="1">
      <alignment horizontal="center" vertical="center" shrinkToFit="1"/>
    </xf>
    <xf numFmtId="0" fontId="44" fillId="29" borderId="63" xfId="0" applyFont="1" applyFill="1" applyBorder="1" applyAlignment="1">
      <alignment horizontal="center" vertical="center" shrinkToFit="1"/>
    </xf>
    <xf numFmtId="0" fontId="31" fillId="25" borderId="0" xfId="0" applyFont="1" applyFill="1" applyBorder="1" applyAlignment="1">
      <alignment horizontal="left" vertical="center"/>
    </xf>
    <xf numFmtId="0" fontId="15" fillId="0" borderId="0" xfId="73" applyFont="1" applyAlignment="1">
      <alignment horizontal="left" vertical="center"/>
    </xf>
    <xf numFmtId="0" fontId="11" fillId="0" borderId="26" xfId="73" applyFont="1" applyFill="1" applyBorder="1" applyAlignment="1">
      <alignment horizontal="center" vertical="center"/>
    </xf>
    <xf numFmtId="0" fontId="11" fillId="0" borderId="50" xfId="73" applyFont="1" applyFill="1" applyBorder="1" applyAlignment="1">
      <alignment horizontal="center" vertical="center"/>
    </xf>
    <xf numFmtId="0" fontId="11" fillId="0" borderId="86" xfId="73" applyFont="1" applyFill="1" applyBorder="1" applyAlignment="1">
      <alignment horizontal="center" vertical="center"/>
    </xf>
    <xf numFmtId="0" fontId="11" fillId="0" borderId="58" xfId="73" applyFont="1" applyFill="1" applyBorder="1" applyAlignment="1">
      <alignment horizontal="center" vertical="center"/>
    </xf>
    <xf numFmtId="0" fontId="11" fillId="0" borderId="73" xfId="73" applyFont="1" applyFill="1" applyBorder="1" applyAlignment="1">
      <alignment horizontal="center" vertical="center"/>
    </xf>
    <xf numFmtId="0" fontId="15" fillId="0" borderId="19" xfId="73" applyFont="1" applyBorder="1" applyAlignment="1">
      <alignment horizontal="left" vertical="center" wrapText="1"/>
    </xf>
    <xf numFmtId="0" fontId="15" fillId="0" borderId="0" xfId="73" applyFont="1" applyBorder="1" applyAlignment="1">
      <alignment horizontal="left" vertical="center" wrapText="1"/>
    </xf>
    <xf numFmtId="0" fontId="15" fillId="0" borderId="0" xfId="73" applyFont="1" applyAlignment="1">
      <alignment horizontal="left" vertical="top" wrapText="1"/>
    </xf>
    <xf numFmtId="0" fontId="15" fillId="0" borderId="0" xfId="73" applyFont="1" applyAlignment="1">
      <alignment horizontal="left" vertical="top"/>
    </xf>
    <xf numFmtId="0" fontId="35" fillId="30" borderId="93" xfId="73" applyFont="1" applyFill="1" applyBorder="1" applyAlignment="1">
      <alignment horizontal="center" vertical="center" wrapText="1"/>
    </xf>
    <xf numFmtId="0" fontId="35" fillId="30" borderId="19" xfId="73" applyFont="1" applyFill="1" applyBorder="1" applyAlignment="1">
      <alignment horizontal="center" vertical="center" wrapText="1"/>
    </xf>
    <xf numFmtId="0" fontId="35" fillId="30" borderId="41" xfId="73" applyFont="1" applyFill="1" applyBorder="1" applyAlignment="1">
      <alignment horizontal="center" vertical="center" wrapText="1"/>
    </xf>
    <xf numFmtId="0" fontId="35" fillId="30" borderId="57" xfId="73" applyFont="1" applyFill="1" applyBorder="1" applyAlignment="1">
      <alignment horizontal="center" vertical="center" wrapText="1"/>
    </xf>
    <xf numFmtId="0" fontId="35" fillId="30" borderId="35" xfId="73" applyFont="1" applyFill="1" applyBorder="1" applyAlignment="1">
      <alignment horizontal="center" vertical="center" wrapText="1"/>
    </xf>
    <xf numFmtId="0" fontId="35" fillId="30" borderId="92" xfId="73" applyFont="1" applyFill="1" applyBorder="1" applyAlignment="1">
      <alignment horizontal="center" vertical="center" wrapText="1"/>
    </xf>
    <xf numFmtId="177" fontId="11" fillId="0" borderId="16" xfId="73" applyNumberFormat="1" applyFont="1" applyFill="1" applyBorder="1" applyAlignment="1">
      <alignment horizontal="center" vertical="center" shrinkToFit="1"/>
    </xf>
    <xf numFmtId="177" fontId="11" fillId="0" borderId="0" xfId="73" applyNumberFormat="1" applyFont="1" applyFill="1" applyBorder="1" applyAlignment="1">
      <alignment horizontal="center" vertical="center" shrinkToFit="1"/>
    </xf>
    <xf numFmtId="177" fontId="11" fillId="0" borderId="17" xfId="73" applyNumberFormat="1" applyFont="1" applyFill="1" applyBorder="1" applyAlignment="1">
      <alignment horizontal="center" vertical="center" shrinkToFit="1"/>
    </xf>
    <xf numFmtId="177" fontId="11" fillId="0" borderId="46" xfId="73" applyNumberFormat="1" applyFont="1" applyFill="1" applyBorder="1" applyAlignment="1">
      <alignment horizontal="center" vertical="center" shrinkToFit="1"/>
    </xf>
    <xf numFmtId="177" fontId="11" fillId="0" borderId="35" xfId="73" applyNumberFormat="1" applyFont="1" applyFill="1" applyBorder="1" applyAlignment="1">
      <alignment horizontal="center" vertical="center" shrinkToFit="1"/>
    </xf>
    <xf numFmtId="177" fontId="11" fillId="0" borderId="92" xfId="73" applyNumberFormat="1" applyFont="1" applyFill="1" applyBorder="1" applyAlignment="1">
      <alignment horizontal="center" vertical="center" shrinkToFit="1"/>
    </xf>
    <xf numFmtId="0" fontId="11" fillId="0" borderId="0" xfId="73" applyFont="1" applyFill="1" applyBorder="1" applyAlignment="1">
      <alignment horizontal="center" vertical="center" shrinkToFit="1"/>
    </xf>
    <xf numFmtId="0" fontId="11" fillId="0" borderId="17" xfId="73" applyFont="1" applyFill="1" applyBorder="1" applyAlignment="1">
      <alignment horizontal="center" vertical="center" shrinkToFit="1"/>
    </xf>
    <xf numFmtId="0" fontId="11" fillId="0" borderId="35" xfId="73" applyFont="1" applyFill="1" applyBorder="1" applyAlignment="1">
      <alignment horizontal="center" vertical="center" shrinkToFit="1"/>
    </xf>
    <xf numFmtId="0" fontId="11" fillId="0" borderId="92" xfId="73" applyFont="1" applyFill="1" applyBorder="1" applyAlignment="1">
      <alignment horizontal="center" vertical="center" shrinkToFit="1"/>
    </xf>
    <xf numFmtId="0" fontId="11" fillId="0" borderId="16" xfId="73" applyFont="1" applyFill="1" applyBorder="1" applyAlignment="1">
      <alignment horizontal="center" vertical="center"/>
    </xf>
    <xf numFmtId="0" fontId="11" fillId="0" borderId="0" xfId="73" applyFont="1" applyFill="1" applyBorder="1" applyAlignment="1">
      <alignment horizontal="center" vertical="center"/>
    </xf>
    <xf numFmtId="0" fontId="11" fillId="0" borderId="17" xfId="73" applyFont="1" applyFill="1" applyBorder="1" applyAlignment="1">
      <alignment horizontal="center" vertical="center"/>
    </xf>
    <xf numFmtId="0" fontId="11" fillId="0" borderId="46" xfId="73" applyFont="1" applyFill="1" applyBorder="1" applyAlignment="1">
      <alignment horizontal="center" vertical="center"/>
    </xf>
    <xf numFmtId="0" fontId="11" fillId="0" borderId="35" xfId="73" applyFont="1" applyFill="1" applyBorder="1" applyAlignment="1">
      <alignment horizontal="center" vertical="center"/>
    </xf>
    <xf numFmtId="0" fontId="11" fillId="0" borderId="92" xfId="73" applyFont="1" applyFill="1" applyBorder="1" applyAlignment="1">
      <alignment horizontal="center" vertical="center"/>
    </xf>
    <xf numFmtId="0" fontId="11" fillId="0" borderId="37" xfId="73" applyFont="1" applyFill="1" applyBorder="1" applyAlignment="1">
      <alignment horizontal="center" vertical="center"/>
    </xf>
    <xf numFmtId="0" fontId="11" fillId="0" borderId="59" xfId="73" applyFont="1" applyFill="1" applyBorder="1" applyAlignment="1">
      <alignment horizontal="center" vertical="center"/>
    </xf>
    <xf numFmtId="0" fontId="11" fillId="0" borderId="80" xfId="73" applyFont="1" applyBorder="1" applyAlignment="1">
      <alignment horizontal="center" vertical="center" textRotation="255" shrinkToFit="1"/>
    </xf>
    <xf numFmtId="0" fontId="11" fillId="0" borderId="48" xfId="73" applyFont="1" applyBorder="1" applyAlignment="1">
      <alignment horizontal="center" vertical="center" textRotation="255" shrinkToFit="1"/>
    </xf>
    <xf numFmtId="0" fontId="11" fillId="0" borderId="72" xfId="73" applyFont="1" applyBorder="1" applyAlignment="1">
      <alignment horizontal="center" vertical="center" textRotation="255" shrinkToFit="1"/>
    </xf>
    <xf numFmtId="0" fontId="11" fillId="0" borderId="20" xfId="73" applyFont="1" applyBorder="1" applyAlignment="1">
      <alignment horizontal="center" vertical="center"/>
    </xf>
    <xf numFmtId="0" fontId="11" fillId="0" borderId="15" xfId="73" applyFont="1" applyBorder="1" applyAlignment="1">
      <alignment horizontal="center" vertical="center"/>
    </xf>
    <xf numFmtId="0" fontId="11" fillId="0" borderId="21" xfId="73" applyFont="1" applyBorder="1" applyAlignment="1">
      <alignment horizontal="center" vertical="center"/>
    </xf>
    <xf numFmtId="0" fontId="11" fillId="0" borderId="38" xfId="73" applyFont="1" applyBorder="1" applyAlignment="1">
      <alignment horizontal="center" vertical="center"/>
    </xf>
    <xf numFmtId="0" fontId="11" fillId="0" borderId="63" xfId="73" applyFont="1" applyBorder="1" applyAlignment="1">
      <alignment horizontal="center" vertical="center"/>
    </xf>
    <xf numFmtId="0" fontId="11" fillId="0" borderId="22" xfId="73" applyFont="1" applyBorder="1" applyAlignment="1">
      <alignment horizontal="center" vertical="center" textRotation="255"/>
    </xf>
    <xf numFmtId="0" fontId="11" fillId="0" borderId="14" xfId="73" applyFont="1" applyBorder="1" applyAlignment="1">
      <alignment horizontal="center" vertical="center" textRotation="255"/>
    </xf>
    <xf numFmtId="0" fontId="11" fillId="0" borderId="23" xfId="73" applyFont="1" applyBorder="1" applyAlignment="1">
      <alignment horizontal="center" vertical="center" textRotation="255"/>
    </xf>
    <xf numFmtId="0" fontId="11" fillId="0" borderId="46" xfId="73" applyFont="1" applyBorder="1" applyAlignment="1">
      <alignment horizontal="center" vertical="center" textRotation="255"/>
    </xf>
    <xf numFmtId="0" fontId="11" fillId="0" borderId="35" xfId="73" applyFont="1" applyBorder="1" applyAlignment="1">
      <alignment horizontal="center" vertical="center" textRotation="255"/>
    </xf>
    <xf numFmtId="0" fontId="11" fillId="0" borderId="92" xfId="73" applyFont="1" applyBorder="1" applyAlignment="1">
      <alignment horizontal="center" vertical="center" textRotation="255"/>
    </xf>
    <xf numFmtId="0" fontId="11" fillId="0" borderId="36" xfId="73" applyFont="1" applyBorder="1" applyAlignment="1">
      <alignment horizontal="center" vertical="center" textRotation="255"/>
    </xf>
    <xf numFmtId="0" fontId="11" fillId="0" borderId="59" xfId="73" applyFont="1" applyBorder="1" applyAlignment="1">
      <alignment horizontal="center" vertical="center" textRotation="255"/>
    </xf>
    <xf numFmtId="0" fontId="33" fillId="0" borderId="19" xfId="73" applyFont="1" applyBorder="1" applyAlignment="1">
      <alignment horizontal="center" vertical="center" shrinkToFit="1"/>
    </xf>
    <xf numFmtId="0" fontId="11" fillId="0" borderId="19" xfId="59" applyFont="1" applyBorder="1" applyAlignment="1">
      <alignment vertical="center"/>
    </xf>
    <xf numFmtId="0" fontId="11" fillId="0" borderId="93" xfId="73" applyFont="1" applyFill="1" applyBorder="1" applyAlignment="1">
      <alignment horizontal="center" vertical="center" shrinkToFit="1"/>
    </xf>
    <xf numFmtId="0" fontId="11" fillId="0" borderId="19" xfId="73" applyFont="1" applyFill="1" applyBorder="1" applyAlignment="1">
      <alignment horizontal="center" vertical="center" shrinkToFit="1"/>
    </xf>
    <xf numFmtId="0" fontId="11" fillId="0" borderId="41" xfId="73" applyFont="1" applyFill="1" applyBorder="1" applyAlignment="1">
      <alignment horizontal="center" vertical="center" shrinkToFit="1"/>
    </xf>
    <xf numFmtId="0" fontId="11" fillId="0" borderId="57" xfId="73" applyFont="1" applyFill="1" applyBorder="1" applyAlignment="1">
      <alignment horizontal="center" vertical="center" shrinkToFit="1"/>
    </xf>
    <xf numFmtId="0" fontId="11" fillId="0" borderId="40" xfId="73" applyFont="1" applyFill="1" applyBorder="1" applyAlignment="1">
      <alignment horizontal="center" vertical="center" wrapText="1"/>
    </xf>
    <xf numFmtId="0" fontId="11" fillId="0" borderId="19" xfId="73" applyFont="1" applyFill="1" applyBorder="1" applyAlignment="1">
      <alignment horizontal="center" vertical="center" wrapText="1"/>
    </xf>
    <xf numFmtId="0" fontId="11" fillId="0" borderId="41" xfId="73" applyFont="1" applyFill="1" applyBorder="1" applyAlignment="1">
      <alignment horizontal="center" vertical="center" wrapText="1"/>
    </xf>
    <xf numFmtId="0" fontId="11" fillId="0" borderId="46" xfId="73" applyFont="1" applyFill="1" applyBorder="1" applyAlignment="1">
      <alignment horizontal="center" vertical="center" wrapText="1"/>
    </xf>
    <xf numFmtId="0" fontId="11" fillId="0" borderId="35" xfId="73" applyFont="1" applyFill="1" applyBorder="1" applyAlignment="1">
      <alignment horizontal="center" vertical="center" wrapText="1"/>
    </xf>
    <xf numFmtId="0" fontId="11" fillId="0" borderId="92" xfId="73" applyFont="1" applyFill="1" applyBorder="1" applyAlignment="1">
      <alignment horizontal="center" vertical="center" wrapText="1"/>
    </xf>
    <xf numFmtId="0" fontId="11" fillId="0" borderId="40" xfId="73" applyFont="1" applyFill="1" applyBorder="1" applyAlignment="1">
      <alignment horizontal="center" vertical="center"/>
    </xf>
    <xf numFmtId="0" fontId="11" fillId="0" borderId="19" xfId="73" applyFont="1" applyFill="1" applyBorder="1" applyAlignment="1">
      <alignment horizontal="center" vertical="center"/>
    </xf>
    <xf numFmtId="0" fontId="11" fillId="0" borderId="41" xfId="73" applyFont="1" applyFill="1" applyBorder="1" applyAlignment="1">
      <alignment horizontal="center" vertical="center"/>
    </xf>
    <xf numFmtId="0" fontId="11" fillId="0" borderId="42" xfId="73" applyFont="1" applyFill="1" applyBorder="1" applyAlignment="1">
      <alignment horizontal="center" vertical="center"/>
    </xf>
    <xf numFmtId="0" fontId="11" fillId="0" borderId="18" xfId="73" applyFont="1" applyBorder="1" applyAlignment="1">
      <alignment horizontal="center" vertical="center" wrapText="1"/>
    </xf>
    <xf numFmtId="0" fontId="11" fillId="0" borderId="12" xfId="73" applyFont="1" applyBorder="1" applyAlignment="1">
      <alignment horizontal="center" vertical="center" wrapText="1"/>
    </xf>
    <xf numFmtId="0" fontId="11" fillId="0" borderId="11" xfId="73" applyFont="1" applyBorder="1" applyAlignment="1">
      <alignment horizontal="center" vertical="center" wrapText="1"/>
    </xf>
    <xf numFmtId="0" fontId="11" fillId="0" borderId="10" xfId="73" applyFont="1" applyBorder="1" applyAlignment="1">
      <alignment horizontal="center" vertical="center"/>
    </xf>
    <xf numFmtId="0" fontId="11" fillId="0" borderId="25" xfId="73" applyFont="1" applyBorder="1" applyAlignment="1">
      <alignment horizontal="center" vertical="center"/>
    </xf>
    <xf numFmtId="0" fontId="11" fillId="0" borderId="22" xfId="73" applyFont="1" applyFill="1" applyBorder="1" applyAlignment="1">
      <alignment horizontal="center" vertical="center" wrapText="1"/>
    </xf>
    <xf numFmtId="0" fontId="11" fillId="0" borderId="14" xfId="73" applyFont="1" applyFill="1" applyBorder="1" applyAlignment="1">
      <alignment horizontal="center" vertical="center" wrapText="1"/>
    </xf>
    <xf numFmtId="0" fontId="11" fillId="0" borderId="23" xfId="73" applyFont="1" applyFill="1" applyBorder="1" applyAlignment="1">
      <alignment horizontal="center" vertical="center" wrapText="1"/>
    </xf>
    <xf numFmtId="0" fontId="11" fillId="0" borderId="16" xfId="73" applyFont="1" applyFill="1" applyBorder="1" applyAlignment="1">
      <alignment horizontal="center" vertical="center" wrapText="1"/>
    </xf>
    <xf numFmtId="0" fontId="11" fillId="0" borderId="0" xfId="73" applyFont="1" applyFill="1" applyBorder="1" applyAlignment="1">
      <alignment horizontal="center" vertical="center" wrapText="1"/>
    </xf>
    <xf numFmtId="0" fontId="11" fillId="0" borderId="17" xfId="73" applyFont="1" applyFill="1" applyBorder="1" applyAlignment="1">
      <alignment horizontal="center" vertical="center" wrapText="1"/>
    </xf>
    <xf numFmtId="0" fontId="11" fillId="0" borderId="34" xfId="73" applyFont="1" applyFill="1" applyBorder="1" applyAlignment="1">
      <alignment horizontal="left" vertical="center"/>
    </xf>
    <xf numFmtId="0" fontId="11" fillId="0" borderId="71" xfId="73" applyFont="1" applyFill="1" applyBorder="1" applyAlignment="1">
      <alignment horizontal="left" vertical="center"/>
    </xf>
    <xf numFmtId="0" fontId="11" fillId="0" borderId="32" xfId="73" applyFont="1" applyFill="1" applyBorder="1" applyAlignment="1">
      <alignment horizontal="left" vertical="center"/>
    </xf>
    <xf numFmtId="0" fontId="11" fillId="0" borderId="87" xfId="73" applyFont="1" applyFill="1" applyBorder="1" applyAlignment="1">
      <alignment horizontal="left" vertical="center"/>
    </xf>
    <xf numFmtId="0" fontId="11" fillId="0" borderId="90" xfId="73" applyFont="1" applyFill="1" applyBorder="1" applyAlignment="1">
      <alignment horizontal="left" vertical="center"/>
    </xf>
    <xf numFmtId="0" fontId="11" fillId="0" borderId="91" xfId="73" applyFont="1" applyFill="1" applyBorder="1" applyAlignment="1">
      <alignment horizontal="left" vertical="center"/>
    </xf>
    <xf numFmtId="0" fontId="11" fillId="0" borderId="68" xfId="73" applyFont="1" applyBorder="1" applyAlignment="1">
      <alignment horizontal="center" vertical="center" textRotation="255" shrinkToFit="1"/>
    </xf>
    <xf numFmtId="0" fontId="11" fillId="0" borderId="24" xfId="73" applyFont="1" applyBorder="1" applyAlignment="1">
      <alignment horizontal="center" vertical="center" textRotation="255" shrinkToFit="1"/>
    </xf>
    <xf numFmtId="0" fontId="11" fillId="0" borderId="81" xfId="73" applyFont="1" applyBorder="1" applyAlignment="1">
      <alignment horizontal="center" vertical="center" textRotation="255" shrinkToFit="1"/>
    </xf>
    <xf numFmtId="0" fontId="11" fillId="0" borderId="40" xfId="73" applyFont="1" applyBorder="1" applyAlignment="1">
      <alignment horizontal="center" vertical="center" wrapText="1"/>
    </xf>
    <xf numFmtId="0" fontId="11" fillId="0" borderId="19" xfId="73" applyFont="1" applyBorder="1" applyAlignment="1">
      <alignment horizontal="center" vertical="center" wrapText="1"/>
    </xf>
    <xf numFmtId="0" fontId="11" fillId="0" borderId="41" xfId="73" applyFont="1" applyBorder="1" applyAlignment="1">
      <alignment horizontal="center" vertical="center" wrapText="1"/>
    </xf>
    <xf numFmtId="0" fontId="11" fillId="0" borderId="16" xfId="73" applyFont="1" applyBorder="1" applyAlignment="1">
      <alignment horizontal="center" vertical="center" wrapText="1"/>
    </xf>
    <xf numFmtId="0" fontId="11" fillId="0" borderId="0" xfId="73" applyFont="1" applyBorder="1" applyAlignment="1">
      <alignment horizontal="center" vertical="center" wrapText="1"/>
    </xf>
    <xf numFmtId="0" fontId="11" fillId="0" borderId="17" xfId="73" applyFont="1" applyBorder="1" applyAlignment="1">
      <alignment horizontal="center" vertical="center" wrapText="1"/>
    </xf>
    <xf numFmtId="0" fontId="11" fillId="0" borderId="20" xfId="73" applyFont="1" applyBorder="1" applyAlignment="1">
      <alignment horizontal="center" vertical="center" wrapText="1"/>
    </xf>
    <xf numFmtId="0" fontId="11" fillId="0" borderId="15" xfId="73" applyFont="1" applyBorder="1" applyAlignment="1">
      <alignment horizontal="center" vertical="center" wrapText="1"/>
    </xf>
    <xf numFmtId="0" fontId="11" fillId="0" borderId="21" xfId="73" applyFont="1" applyBorder="1" applyAlignment="1">
      <alignment horizontal="center" vertical="center" wrapText="1"/>
    </xf>
    <xf numFmtId="0" fontId="11" fillId="0" borderId="84" xfId="73" applyFont="1" applyBorder="1" applyAlignment="1">
      <alignment horizontal="left" vertical="center"/>
    </xf>
    <xf numFmtId="0" fontId="11" fillId="0" borderId="85" xfId="73" applyFont="1" applyBorder="1" applyAlignment="1">
      <alignment horizontal="left" vertical="center"/>
    </xf>
    <xf numFmtId="0" fontId="11" fillId="0" borderId="32" xfId="73" applyFont="1" applyBorder="1" applyAlignment="1">
      <alignment horizontal="left" vertical="center"/>
    </xf>
    <xf numFmtId="0" fontId="11" fillId="0" borderId="87" xfId="73" applyFont="1" applyBorder="1" applyAlignment="1">
      <alignment horizontal="left" vertical="center"/>
    </xf>
    <xf numFmtId="0" fontId="11" fillId="0" borderId="90" xfId="73" applyFont="1" applyBorder="1" applyAlignment="1">
      <alignment horizontal="left" vertical="center"/>
    </xf>
    <xf numFmtId="0" fontId="11" fillId="0" borderId="91" xfId="73" applyFont="1" applyBorder="1" applyAlignment="1">
      <alignment horizontal="left" vertical="center"/>
    </xf>
    <xf numFmtId="0" fontId="11" fillId="0" borderId="52" xfId="73" applyFont="1" applyBorder="1" applyAlignment="1">
      <alignment horizontal="left" vertical="center"/>
    </xf>
    <xf numFmtId="0" fontId="11" fillId="0" borderId="69" xfId="73" applyFont="1" applyBorder="1" applyAlignment="1">
      <alignment horizontal="left" vertical="center"/>
    </xf>
    <xf numFmtId="0" fontId="11" fillId="0" borderId="22" xfId="73" applyFont="1" applyBorder="1" applyAlignment="1">
      <alignment horizontal="center" vertical="center" wrapText="1"/>
    </xf>
    <xf numFmtId="0" fontId="11" fillId="0" borderId="14" xfId="73" applyFont="1" applyBorder="1" applyAlignment="1">
      <alignment horizontal="center" vertical="center" wrapText="1"/>
    </xf>
    <xf numFmtId="0" fontId="11" fillId="0" borderId="23" xfId="73" applyFont="1" applyBorder="1" applyAlignment="1">
      <alignment horizontal="center" vertical="center" wrapText="1"/>
    </xf>
    <xf numFmtId="0" fontId="11" fillId="0" borderId="46" xfId="73" applyFont="1" applyBorder="1" applyAlignment="1">
      <alignment horizontal="center" vertical="center" wrapText="1"/>
    </xf>
    <xf numFmtId="0" fontId="11" fillId="0" borderId="35" xfId="73" applyFont="1" applyBorder="1" applyAlignment="1">
      <alignment horizontal="center" vertical="center" wrapText="1"/>
    </xf>
    <xf numFmtId="0" fontId="11" fillId="0" borderId="92" xfId="73" applyFont="1" applyBorder="1" applyAlignment="1">
      <alignment horizontal="center" vertical="center" wrapText="1"/>
    </xf>
    <xf numFmtId="0" fontId="11" fillId="0" borderId="34" xfId="73" applyFont="1" applyBorder="1" applyAlignment="1">
      <alignment horizontal="left" vertical="center"/>
    </xf>
    <xf numFmtId="0" fontId="11" fillId="0" borderId="71" xfId="73" applyFont="1" applyBorder="1" applyAlignment="1">
      <alignment horizontal="left" vertical="center"/>
    </xf>
    <xf numFmtId="0" fontId="11" fillId="0" borderId="58" xfId="73" applyFont="1" applyBorder="1" applyAlignment="1">
      <alignment horizontal="left" vertical="center"/>
    </xf>
    <xf numFmtId="0" fontId="11" fillId="0" borderId="73" xfId="73" applyFont="1" applyBorder="1" applyAlignment="1">
      <alignment horizontal="left" vertical="center"/>
    </xf>
    <xf numFmtId="0" fontId="11" fillId="0" borderId="18" xfId="73" applyFont="1" applyFill="1" applyBorder="1" applyAlignment="1">
      <alignment horizontal="center" vertical="center" wrapText="1"/>
    </xf>
    <xf numFmtId="0" fontId="11" fillId="0" borderId="12" xfId="73" applyFont="1" applyFill="1" applyBorder="1" applyAlignment="1">
      <alignment horizontal="center" vertical="center" wrapText="1"/>
    </xf>
    <xf numFmtId="0" fontId="11" fillId="0" borderId="11" xfId="73" applyFont="1" applyFill="1" applyBorder="1" applyAlignment="1">
      <alignment horizontal="center" vertical="center" wrapText="1"/>
    </xf>
    <xf numFmtId="0" fontId="11" fillId="0" borderId="10" xfId="73" applyFont="1" applyFill="1" applyBorder="1" applyAlignment="1">
      <alignment horizontal="center" vertical="center"/>
    </xf>
    <xf numFmtId="0" fontId="11" fillId="0" borderId="25" xfId="73" applyFont="1" applyFill="1" applyBorder="1" applyAlignment="1">
      <alignment horizontal="center" vertical="center"/>
    </xf>
    <xf numFmtId="0" fontId="14" fillId="0" borderId="0" xfId="73" applyFont="1" applyAlignment="1">
      <alignment horizontal="right" vertical="center"/>
    </xf>
    <xf numFmtId="0" fontId="14" fillId="0" borderId="0" xfId="73" applyFont="1" applyAlignment="1">
      <alignment horizontal="left" vertical="top" wrapText="1"/>
    </xf>
    <xf numFmtId="0" fontId="11" fillId="0" borderId="68" xfId="73" applyFont="1" applyFill="1" applyBorder="1" applyAlignment="1">
      <alignment horizontal="center" vertical="center" textRotation="255" shrinkToFit="1"/>
    </xf>
    <xf numFmtId="0" fontId="11" fillId="0" borderId="24" xfId="73" applyFont="1" applyFill="1" applyBorder="1" applyAlignment="1">
      <alignment horizontal="center" vertical="center" textRotation="255" shrinkToFit="1"/>
    </xf>
    <xf numFmtId="0" fontId="11" fillId="0" borderId="70" xfId="73" applyFont="1" applyFill="1" applyBorder="1" applyAlignment="1">
      <alignment horizontal="center" vertical="center" textRotation="255" shrinkToFit="1"/>
    </xf>
    <xf numFmtId="0" fontId="11" fillId="0" borderId="84" xfId="73" applyFont="1" applyFill="1" applyBorder="1" applyAlignment="1">
      <alignment horizontal="left" vertical="center" wrapText="1"/>
    </xf>
    <xf numFmtId="0" fontId="11" fillId="0" borderId="88" xfId="73" applyFont="1" applyFill="1" applyBorder="1" applyAlignment="1">
      <alignment horizontal="center" vertical="center"/>
    </xf>
    <xf numFmtId="0" fontId="11" fillId="0" borderId="89" xfId="73" applyFont="1" applyFill="1" applyBorder="1" applyAlignment="1">
      <alignment horizontal="center" vertical="center"/>
    </xf>
    <xf numFmtId="0" fontId="11" fillId="0" borderId="52" xfId="73" applyFont="1" applyFill="1" applyBorder="1" applyAlignment="1">
      <alignment horizontal="left" vertical="center" wrapText="1"/>
    </xf>
    <xf numFmtId="0" fontId="11" fillId="0" borderId="52" xfId="73" applyFont="1" applyFill="1" applyBorder="1" applyAlignment="1">
      <alignment horizontal="center" vertical="center"/>
    </xf>
    <xf numFmtId="0" fontId="11" fillId="0" borderId="69" xfId="73" applyFont="1" applyFill="1" applyBorder="1" applyAlignment="1">
      <alignment horizontal="center" vertical="center"/>
    </xf>
    <xf numFmtId="0" fontId="11" fillId="0" borderId="20" xfId="73" applyFont="1" applyFill="1" applyBorder="1" applyAlignment="1">
      <alignment horizontal="center" vertical="center" wrapText="1"/>
    </xf>
    <xf numFmtId="0" fontId="11" fillId="0" borderId="15" xfId="73" applyFont="1" applyFill="1" applyBorder="1" applyAlignment="1">
      <alignment horizontal="center" vertical="center" wrapText="1"/>
    </xf>
    <xf numFmtId="0" fontId="11" fillId="0" borderId="21" xfId="73" applyFont="1" applyFill="1" applyBorder="1" applyAlignment="1">
      <alignment horizontal="center" vertical="center" wrapText="1"/>
    </xf>
    <xf numFmtId="0" fontId="11" fillId="0" borderId="52" xfId="73" applyFont="1" applyFill="1" applyBorder="1" applyAlignment="1">
      <alignment horizontal="left" vertical="center"/>
    </xf>
    <xf numFmtId="0" fontId="11" fillId="0" borderId="69" xfId="73" applyFont="1" applyFill="1" applyBorder="1" applyAlignment="1">
      <alignment horizontal="left" vertical="center"/>
    </xf>
    <xf numFmtId="0" fontId="14" fillId="0" borderId="0" xfId="73" applyFont="1" applyAlignment="1">
      <alignment horizontal="left" vertical="center"/>
    </xf>
    <xf numFmtId="0" fontId="32" fillId="0" borderId="0" xfId="73" applyFont="1" applyAlignment="1">
      <alignment horizontal="left" vertical="center" shrinkToFit="1"/>
    </xf>
    <xf numFmtId="0" fontId="14" fillId="0" borderId="0" xfId="73" applyFont="1" applyAlignment="1">
      <alignment horizontal="left" vertical="center" shrinkToFit="1"/>
    </xf>
    <xf numFmtId="0" fontId="13" fillId="0" borderId="0" xfId="73" applyFont="1" applyAlignment="1">
      <alignment horizontal="center" vertical="center"/>
    </xf>
    <xf numFmtId="177" fontId="14" fillId="30" borderId="0" xfId="73" applyNumberFormat="1" applyFont="1" applyFill="1" applyAlignment="1">
      <alignment horizontal="right" vertical="center"/>
    </xf>
    <xf numFmtId="0" fontId="14" fillId="0" borderId="0" xfId="73" applyFont="1" applyAlignment="1">
      <alignment horizontal="center" vertical="center"/>
    </xf>
    <xf numFmtId="0" fontId="14" fillId="0" borderId="0" xfId="73" applyFont="1" applyAlignment="1">
      <alignment horizontal="left" vertical="center" wrapText="1"/>
    </xf>
    <xf numFmtId="177" fontId="0" fillId="0" borderId="0" xfId="62" applyNumberFormat="1" applyFont="1" applyFill="1" applyAlignment="1">
      <alignment horizontal="right" vertical="center"/>
    </xf>
    <xf numFmtId="177" fontId="6" fillId="0" borderId="0" xfId="62" applyNumberFormat="1" applyFill="1" applyAlignment="1">
      <alignment horizontal="right" vertical="center"/>
    </xf>
    <xf numFmtId="0" fontId="34" fillId="0" borderId="0" xfId="62" applyFont="1" applyBorder="1" applyAlignment="1">
      <alignment horizontal="center" vertical="center"/>
    </xf>
    <xf numFmtId="0" fontId="34" fillId="0" borderId="18" xfId="62" applyFont="1" applyBorder="1" applyAlignment="1">
      <alignment horizontal="center" vertical="center"/>
    </xf>
    <xf numFmtId="0" fontId="34" fillId="0" borderId="12" xfId="62" applyFont="1" applyBorder="1" applyAlignment="1">
      <alignment horizontal="center" vertical="center"/>
    </xf>
    <xf numFmtId="0" fontId="34" fillId="0" borderId="11" xfId="62" applyFont="1" applyBorder="1" applyAlignment="1">
      <alignment horizontal="center" vertical="center"/>
    </xf>
    <xf numFmtId="0" fontId="0" fillId="0" borderId="18" xfId="62" applyFont="1" applyFill="1" applyBorder="1" applyAlignment="1">
      <alignment horizontal="center" vertical="center"/>
    </xf>
    <xf numFmtId="0" fontId="6" fillId="0" borderId="12" xfId="62" applyFill="1" applyBorder="1" applyAlignment="1">
      <alignment horizontal="center" vertical="center"/>
    </xf>
    <xf numFmtId="0" fontId="6" fillId="0" borderId="11" xfId="62" applyFill="1" applyBorder="1" applyAlignment="1">
      <alignment horizontal="center" vertical="center"/>
    </xf>
    <xf numFmtId="0" fontId="6" fillId="0" borderId="34" xfId="62" applyBorder="1" applyAlignment="1">
      <alignment horizontal="left" vertical="center"/>
    </xf>
    <xf numFmtId="0" fontId="6" fillId="0" borderId="32" xfId="62" applyBorder="1" applyAlignment="1">
      <alignment horizontal="left" vertical="center"/>
    </xf>
    <xf numFmtId="0" fontId="6" fillId="0" borderId="52" xfId="62" applyBorder="1" applyAlignment="1">
      <alignment horizontal="left" vertical="center"/>
    </xf>
    <xf numFmtId="0" fontId="6" fillId="0" borderId="0" xfId="62" applyBorder="1" applyAlignment="1">
      <alignment horizontal="left" vertical="center" wrapText="1"/>
    </xf>
    <xf numFmtId="0" fontId="6" fillId="0" borderId="15" xfId="62" applyBorder="1" applyAlignment="1">
      <alignment horizontal="left" vertical="center" wrapText="1"/>
    </xf>
    <xf numFmtId="0" fontId="41" fillId="0" borderId="18" xfId="59" applyFont="1" applyFill="1" applyBorder="1" applyAlignment="1">
      <alignment horizontal="center" vertical="center" wrapText="1"/>
    </xf>
    <xf numFmtId="0" fontId="41" fillId="0" borderId="12" xfId="59" applyFont="1" applyFill="1" applyBorder="1" applyAlignment="1">
      <alignment horizontal="center" vertical="center" wrapText="1"/>
    </xf>
    <xf numFmtId="0" fontId="41" fillId="0" borderId="11" xfId="59" applyFont="1" applyFill="1" applyBorder="1" applyAlignment="1">
      <alignment horizontal="center" vertical="center" wrapText="1"/>
    </xf>
    <xf numFmtId="0" fontId="6" fillId="0" borderId="10" xfId="62" applyBorder="1" applyAlignment="1">
      <alignment horizontal="center" vertical="center"/>
    </xf>
    <xf numFmtId="179" fontId="6" fillId="0" borderId="10" xfId="62" applyNumberFormat="1" applyBorder="1" applyAlignment="1">
      <alignment horizontal="center" vertical="center"/>
    </xf>
    <xf numFmtId="0" fontId="41" fillId="0" borderId="22" xfId="59" applyFont="1" applyBorder="1" applyAlignment="1">
      <alignment vertical="center" wrapText="1"/>
    </xf>
    <xf numFmtId="0" fontId="41" fillId="0" borderId="23" xfId="59" applyFont="1" applyBorder="1" applyAlignment="1">
      <alignment vertical="center" wrapText="1"/>
    </xf>
    <xf numFmtId="0" fontId="41" fillId="0" borderId="16" xfId="59" applyFont="1" applyBorder="1" applyAlignment="1">
      <alignment vertical="center" wrapText="1"/>
    </xf>
    <xf numFmtId="0" fontId="41" fillId="0" borderId="17" xfId="59" applyFont="1" applyBorder="1" applyAlignment="1">
      <alignment vertical="center" wrapText="1"/>
    </xf>
    <xf numFmtId="0" fontId="41" fillId="0" borderId="20" xfId="59" applyFont="1" applyBorder="1" applyAlignment="1">
      <alignment vertical="center" wrapText="1"/>
    </xf>
    <xf numFmtId="0" fontId="41" fillId="0" borderId="21" xfId="59" applyFont="1" applyBorder="1" applyAlignment="1">
      <alignment vertical="center" wrapText="1"/>
    </xf>
    <xf numFmtId="0" fontId="41" fillId="0" borderId="82" xfId="59" applyFont="1" applyBorder="1" applyAlignment="1">
      <alignment vertical="center" wrapText="1"/>
    </xf>
    <xf numFmtId="0" fontId="41" fillId="0" borderId="83" xfId="59" applyFont="1" applyBorder="1" applyAlignment="1">
      <alignment vertical="center" wrapText="1"/>
    </xf>
    <xf numFmtId="0" fontId="41" fillId="0" borderId="77" xfId="59" applyFont="1" applyBorder="1" applyAlignment="1">
      <alignment vertical="center" wrapText="1"/>
    </xf>
    <xf numFmtId="0" fontId="41" fillId="0" borderId="78" xfId="59" applyFont="1" applyBorder="1" applyAlignment="1">
      <alignment vertical="center" wrapText="1"/>
    </xf>
    <xf numFmtId="0" fontId="41" fillId="0" borderId="60" xfId="59" applyFont="1" applyBorder="1" applyAlignment="1">
      <alignment vertical="center" wrapText="1"/>
    </xf>
    <xf numFmtId="0" fontId="41" fillId="0" borderId="61" xfId="59" applyFont="1" applyBorder="1" applyAlignment="1">
      <alignment vertical="center" wrapText="1"/>
    </xf>
    <xf numFmtId="0" fontId="41" fillId="0" borderId="22" xfId="59" applyFont="1" applyFill="1" applyBorder="1" applyAlignment="1">
      <alignment vertical="center" wrapText="1"/>
    </xf>
    <xf numFmtId="0" fontId="41" fillId="0" borderId="23" xfId="59" applyFont="1" applyFill="1" applyBorder="1" applyAlignment="1">
      <alignment vertical="center" wrapText="1"/>
    </xf>
    <xf numFmtId="0" fontId="41" fillId="0" borderId="16" xfId="59" applyFont="1" applyFill="1" applyBorder="1" applyAlignment="1">
      <alignment vertical="center" wrapText="1"/>
    </xf>
    <xf numFmtId="0" fontId="41" fillId="0" borderId="17" xfId="59" applyFont="1" applyFill="1" applyBorder="1" applyAlignment="1">
      <alignment vertical="center" wrapText="1"/>
    </xf>
    <xf numFmtId="0" fontId="41" fillId="0" borderId="20" xfId="59" applyFont="1" applyFill="1" applyBorder="1" applyAlignment="1">
      <alignment vertical="center" wrapText="1"/>
    </xf>
    <xf numFmtId="0" fontId="41" fillId="0" borderId="21" xfId="59" applyFont="1" applyFill="1" applyBorder="1" applyAlignment="1">
      <alignment vertical="center" wrapText="1"/>
    </xf>
    <xf numFmtId="0" fontId="8" fillId="0" borderId="10" xfId="62" applyFont="1" applyBorder="1" applyAlignment="1">
      <alignment vertical="center"/>
    </xf>
    <xf numFmtId="0" fontId="8" fillId="30" borderId="10" xfId="62" applyFont="1" applyFill="1" applyBorder="1" applyAlignment="1">
      <alignment horizontal="center" vertical="center" wrapText="1"/>
    </xf>
    <xf numFmtId="0" fontId="41" fillId="0" borderId="96" xfId="59" applyFont="1" applyBorder="1" applyAlignment="1">
      <alignment horizontal="center" vertical="center"/>
    </xf>
    <xf numFmtId="0" fontId="41" fillId="0" borderId="97" xfId="59" applyFont="1" applyBorder="1" applyAlignment="1">
      <alignment horizontal="center" vertical="center"/>
    </xf>
    <xf numFmtId="0" fontId="41" fillId="0" borderId="98" xfId="59" applyFont="1" applyBorder="1" applyAlignment="1">
      <alignment horizontal="center" vertical="center"/>
    </xf>
    <xf numFmtId="0" fontId="41" fillId="0" borderId="99" xfId="59" applyFont="1" applyBorder="1" applyAlignment="1">
      <alignment horizontal="center" vertical="center"/>
    </xf>
    <xf numFmtId="0" fontId="41" fillId="0" borderId="100" xfId="59" applyFont="1" applyBorder="1" applyAlignment="1">
      <alignment horizontal="center" vertical="center"/>
    </xf>
    <xf numFmtId="0" fontId="41" fillId="0" borderId="101" xfId="59" applyFont="1" applyBorder="1" applyAlignment="1">
      <alignment horizontal="center" vertical="center"/>
    </xf>
    <xf numFmtId="0" fontId="41" fillId="0" borderId="102" xfId="59" applyFont="1" applyBorder="1" applyAlignment="1">
      <alignment horizontal="center" vertical="center"/>
    </xf>
    <xf numFmtId="0" fontId="41" fillId="0" borderId="103" xfId="59" applyFont="1" applyBorder="1" applyAlignment="1">
      <alignment horizontal="center" vertical="center"/>
    </xf>
    <xf numFmtId="0" fontId="41" fillId="0" borderId="104" xfId="59" applyFont="1" applyBorder="1" applyAlignment="1">
      <alignment horizontal="center" vertical="center"/>
    </xf>
    <xf numFmtId="0" fontId="41" fillId="30" borderId="22" xfId="59" applyFont="1" applyFill="1" applyBorder="1" applyAlignment="1">
      <alignment horizontal="center" vertical="center"/>
    </xf>
    <xf numFmtId="0" fontId="41" fillId="30" borderId="14" xfId="59" applyFont="1" applyFill="1" applyBorder="1" applyAlignment="1">
      <alignment horizontal="center" vertical="center"/>
    </xf>
    <xf numFmtId="0" fontId="41" fillId="30" borderId="23" xfId="59" applyFont="1" applyFill="1" applyBorder="1" applyAlignment="1">
      <alignment horizontal="center" vertical="center"/>
    </xf>
    <xf numFmtId="0" fontId="41" fillId="0" borderId="34" xfId="59" applyFont="1" applyFill="1" applyBorder="1" applyAlignment="1">
      <alignment horizontal="center" vertical="center" shrinkToFit="1"/>
    </xf>
    <xf numFmtId="0" fontId="41" fillId="0" borderId="32" xfId="59" applyFont="1" applyFill="1" applyBorder="1" applyAlignment="1">
      <alignment horizontal="center" vertical="center" shrinkToFit="1"/>
    </xf>
    <xf numFmtId="0" fontId="41" fillId="0" borderId="52" xfId="59" applyFont="1" applyFill="1" applyBorder="1" applyAlignment="1">
      <alignment horizontal="center" vertical="center" shrinkToFit="1"/>
    </xf>
    <xf numFmtId="0" fontId="37" fillId="0" borderId="0" xfId="62" applyFont="1" applyAlignment="1">
      <alignment vertical="top" wrapText="1"/>
    </xf>
    <xf numFmtId="0" fontId="39" fillId="0" borderId="12" xfId="62" applyFont="1" applyBorder="1" applyAlignment="1">
      <alignment horizontal="left" wrapText="1" justifyLastLine="1"/>
    </xf>
    <xf numFmtId="0" fontId="37" fillId="0" borderId="12" xfId="62" applyFont="1" applyBorder="1" applyAlignment="1">
      <alignment horizontal="left" wrapText="1" justifyLastLine="1"/>
    </xf>
    <xf numFmtId="0" fontId="37" fillId="0" borderId="22" xfId="62" applyFont="1" applyBorder="1" applyAlignment="1">
      <alignment horizontal="center" vertical="center" wrapText="1" justifyLastLine="1"/>
    </xf>
    <xf numFmtId="0" fontId="37" fillId="0" borderId="14" xfId="62" applyFont="1" applyBorder="1" applyAlignment="1">
      <alignment horizontal="center" vertical="center" wrapText="1" justifyLastLine="1"/>
    </xf>
    <xf numFmtId="0" fontId="37" fillId="0" borderId="23" xfId="62" applyFont="1" applyBorder="1" applyAlignment="1">
      <alignment horizontal="center" vertical="center" wrapText="1" justifyLastLine="1"/>
    </xf>
    <xf numFmtId="0" fontId="37" fillId="0" borderId="16" xfId="62" applyFont="1" applyBorder="1" applyAlignment="1">
      <alignment horizontal="center" vertical="center" wrapText="1" justifyLastLine="1"/>
    </xf>
    <xf numFmtId="0" fontId="37" fillId="0" borderId="0" xfId="62" applyFont="1" applyBorder="1" applyAlignment="1">
      <alignment horizontal="center" vertical="center" wrapText="1" justifyLastLine="1"/>
    </xf>
    <xf numFmtId="0" fontId="37" fillId="0" borderId="17" xfId="62" applyFont="1" applyBorder="1" applyAlignment="1">
      <alignment horizontal="center" vertical="center" wrapText="1" justifyLastLine="1"/>
    </xf>
    <xf numFmtId="0" fontId="37" fillId="0" borderId="20" xfId="62" applyFont="1" applyBorder="1" applyAlignment="1">
      <alignment horizontal="center" vertical="center" wrapText="1" justifyLastLine="1"/>
    </xf>
    <xf numFmtId="0" fontId="37" fillId="0" borderId="15" xfId="62" applyFont="1" applyBorder="1" applyAlignment="1">
      <alignment horizontal="center" vertical="center" wrapText="1" justifyLastLine="1"/>
    </xf>
    <xf numFmtId="0" fontId="37" fillId="0" borderId="21" xfId="62" applyFont="1" applyBorder="1" applyAlignment="1">
      <alignment horizontal="center" vertical="center" wrapText="1" justifyLastLine="1"/>
    </xf>
    <xf numFmtId="0" fontId="37" fillId="0" borderId="0" xfId="62" applyFont="1" applyAlignment="1">
      <alignment horizontal="left" vertical="top" wrapText="1"/>
    </xf>
    <xf numFmtId="0" fontId="37" fillId="0" borderId="10" xfId="62" applyFont="1" applyBorder="1" applyAlignment="1">
      <alignment horizontal="left" vertical="center" wrapText="1" justifyLastLine="1"/>
    </xf>
    <xf numFmtId="0" fontId="37" fillId="30" borderId="10" xfId="62" applyFont="1" applyFill="1" applyBorder="1" applyAlignment="1">
      <alignment horizontal="right" vertical="center"/>
    </xf>
    <xf numFmtId="0" fontId="37" fillId="0" borderId="10" xfId="62" applyFont="1" applyBorder="1" applyAlignment="1">
      <alignment horizontal="center" vertical="center"/>
    </xf>
    <xf numFmtId="0" fontId="37" fillId="0" borderId="34" xfId="62" applyFont="1" applyBorder="1" applyAlignment="1">
      <alignment horizontal="center" vertical="center" textRotation="255"/>
    </xf>
    <xf numFmtId="0" fontId="37" fillId="0" borderId="52" xfId="62" applyFont="1" applyBorder="1" applyAlignment="1">
      <alignment horizontal="center" vertical="center" textRotation="255"/>
    </xf>
    <xf numFmtId="0" fontId="37" fillId="0" borderId="34" xfId="62" applyFont="1" applyBorder="1" applyAlignment="1">
      <alignment horizontal="left" vertical="center" wrapText="1" justifyLastLine="1"/>
    </xf>
    <xf numFmtId="0" fontId="37" fillId="0" borderId="10" xfId="62" applyFont="1" applyBorder="1" applyAlignment="1">
      <alignment vertical="center"/>
    </xf>
    <xf numFmtId="0" fontId="42" fillId="0" borderId="14" xfId="62" applyFont="1" applyBorder="1" applyAlignment="1">
      <alignment horizontal="center" vertical="center"/>
    </xf>
    <xf numFmtId="0" fontId="42" fillId="0" borderId="23" xfId="62" applyFont="1" applyBorder="1" applyAlignment="1">
      <alignment horizontal="center" vertical="center"/>
    </xf>
    <xf numFmtId="0" fontId="37" fillId="0" borderId="22" xfId="62" applyFont="1" applyBorder="1" applyAlignment="1">
      <alignment vertical="center"/>
    </xf>
    <xf numFmtId="0" fontId="37" fillId="0" borderId="23" xfId="62" applyFont="1" applyBorder="1" applyAlignment="1">
      <alignment vertical="center"/>
    </xf>
    <xf numFmtId="0" fontId="37" fillId="0" borderId="16" xfId="62" applyFont="1" applyBorder="1" applyAlignment="1">
      <alignment vertical="center"/>
    </xf>
    <xf numFmtId="0" fontId="37" fillId="0" borderId="17" xfId="62" applyFont="1" applyBorder="1" applyAlignment="1">
      <alignment vertical="center"/>
    </xf>
    <xf numFmtId="0" fontId="37" fillId="0" borderId="20" xfId="62" applyFont="1" applyBorder="1" applyAlignment="1">
      <alignment vertical="center"/>
    </xf>
    <xf numFmtId="0" fontId="37" fillId="0" borderId="21" xfId="62" applyFont="1" applyBorder="1" applyAlignment="1">
      <alignment vertical="center"/>
    </xf>
    <xf numFmtId="0" fontId="37" fillId="0" borderId="18" xfId="62" applyFont="1" applyBorder="1" applyAlignment="1">
      <alignment horizontal="left" vertical="center" wrapText="1"/>
    </xf>
    <xf numFmtId="0" fontId="37" fillId="0" borderId="12" xfId="62" applyFont="1" applyBorder="1" applyAlignment="1">
      <alignment horizontal="left" vertical="center" wrapText="1"/>
    </xf>
    <xf numFmtId="0" fontId="37" fillId="0" borderId="18" xfId="62" applyFont="1" applyBorder="1" applyAlignment="1">
      <alignment horizontal="center" vertical="center"/>
    </xf>
    <xf numFmtId="0" fontId="37" fillId="0" borderId="11" xfId="62" applyFont="1" applyBorder="1" applyAlignment="1">
      <alignment horizontal="center" vertical="center"/>
    </xf>
    <xf numFmtId="0" fontId="37" fillId="0" borderId="12" xfId="62" applyFont="1" applyBorder="1" applyAlignment="1">
      <alignment horizontal="center" vertical="center"/>
    </xf>
    <xf numFmtId="0" fontId="37" fillId="0" borderId="18" xfId="62" applyFont="1" applyBorder="1" applyAlignment="1">
      <alignment horizontal="left" vertical="center"/>
    </xf>
    <xf numFmtId="0" fontId="37" fillId="0" borderId="12" xfId="62" applyFont="1" applyBorder="1" applyAlignment="1">
      <alignment horizontal="left" vertical="center"/>
    </xf>
    <xf numFmtId="0" fontId="37" fillId="0" borderId="11" xfId="62" applyFont="1" applyBorder="1" applyAlignment="1">
      <alignment horizontal="left" vertical="center"/>
    </xf>
    <xf numFmtId="0" fontId="37" fillId="30" borderId="18" xfId="62" applyFont="1" applyFill="1" applyBorder="1" applyAlignment="1">
      <alignment horizontal="center" vertical="center"/>
    </xf>
    <xf numFmtId="0" fontId="37" fillId="30" borderId="11" xfId="62" applyFont="1" applyFill="1" applyBorder="1" applyAlignment="1">
      <alignment horizontal="center" vertical="center"/>
    </xf>
    <xf numFmtId="0" fontId="37" fillId="0" borderId="20" xfId="62" applyFont="1" applyBorder="1" applyAlignment="1">
      <alignment horizontal="left" vertical="center" wrapText="1"/>
    </xf>
    <xf numFmtId="0" fontId="37" fillId="0" borderId="15" xfId="62" applyFont="1" applyBorder="1" applyAlignment="1">
      <alignment horizontal="left" vertical="center" wrapText="1"/>
    </xf>
    <xf numFmtId="0" fontId="37" fillId="0" borderId="21" xfId="62" applyFont="1" applyBorder="1" applyAlignment="1">
      <alignment horizontal="left" vertical="center" wrapText="1"/>
    </xf>
    <xf numFmtId="0" fontId="36" fillId="0" borderId="0" xfId="62" applyFont="1" applyAlignment="1">
      <alignment horizontal="center" vertical="center"/>
    </xf>
    <xf numFmtId="0" fontId="37" fillId="0" borderId="18" xfId="62" applyFont="1" applyBorder="1" applyAlignment="1">
      <alignment vertical="center"/>
    </xf>
    <xf numFmtId="0" fontId="37" fillId="0" borderId="11" xfId="62" applyFont="1" applyBorder="1" applyAlignment="1">
      <alignment vertical="center"/>
    </xf>
    <xf numFmtId="0" fontId="48" fillId="0" borderId="10" xfId="62" applyFont="1" applyBorder="1" applyAlignment="1">
      <alignment horizontal="center" vertical="center"/>
    </xf>
    <xf numFmtId="0" fontId="42" fillId="30" borderId="18" xfId="62" applyFont="1" applyFill="1" applyBorder="1" applyAlignment="1">
      <alignment horizontal="center" vertical="center" wrapText="1"/>
    </xf>
    <xf numFmtId="0" fontId="42" fillId="30" borderId="12" xfId="62" applyFont="1" applyFill="1" applyBorder="1" applyAlignment="1">
      <alignment horizontal="center" vertical="center"/>
    </xf>
    <xf numFmtId="0" fontId="42" fillId="30" borderId="11" xfId="62" applyFont="1" applyFill="1" applyBorder="1" applyAlignment="1">
      <alignment horizontal="center" vertical="center"/>
    </xf>
    <xf numFmtId="0" fontId="37" fillId="0" borderId="14" xfId="62" applyFont="1" applyBorder="1" applyAlignment="1">
      <alignment vertical="center" wrapText="1" justifyLastLine="1"/>
    </xf>
    <xf numFmtId="0" fontId="37" fillId="0" borderId="14" xfId="62" applyFont="1" applyBorder="1" applyAlignment="1">
      <alignment horizontal="right" vertical="center"/>
    </xf>
    <xf numFmtId="0" fontId="37" fillId="0" borderId="20" xfId="62" applyFont="1" applyBorder="1" applyAlignment="1">
      <alignment horizontal="left" vertical="center" wrapText="1" justifyLastLine="1"/>
    </xf>
    <xf numFmtId="0" fontId="37" fillId="0" borderId="15" xfId="62" applyFont="1" applyBorder="1" applyAlignment="1">
      <alignment horizontal="left" vertical="center" wrapText="1" justifyLastLine="1"/>
    </xf>
    <xf numFmtId="0" fontId="37" fillId="0" borderId="21" xfId="62" applyFont="1" applyBorder="1" applyAlignment="1">
      <alignment horizontal="left" vertical="center" wrapText="1" justifyLastLine="1"/>
    </xf>
    <xf numFmtId="0" fontId="37" fillId="0" borderId="10" xfId="62" applyFont="1" applyBorder="1">
      <alignment vertical="center"/>
    </xf>
    <xf numFmtId="0" fontId="37" fillId="0" borderId="22" xfId="62" applyFont="1" applyBorder="1">
      <alignment vertical="center"/>
    </xf>
    <xf numFmtId="0" fontId="37" fillId="0" borderId="23" xfId="62" applyFont="1" applyBorder="1">
      <alignment vertical="center"/>
    </xf>
    <xf numFmtId="0" fontId="37" fillId="0" borderId="16" xfId="62" applyFont="1" applyBorder="1">
      <alignment vertical="center"/>
    </xf>
    <xf numFmtId="0" fontId="37" fillId="0" borderId="17" xfId="62" applyFont="1" applyBorder="1">
      <alignment vertical="center"/>
    </xf>
    <xf numFmtId="0" fontId="37" fillId="0" borderId="20" xfId="62" applyFont="1" applyBorder="1">
      <alignment vertical="center"/>
    </xf>
    <xf numFmtId="0" fontId="37" fillId="0" borderId="21" xfId="62" applyFont="1" applyBorder="1">
      <alignment vertical="center"/>
    </xf>
    <xf numFmtId="0" fontId="37" fillId="0" borderId="10" xfId="62" applyFont="1" applyBorder="1" applyAlignment="1">
      <alignment horizontal="center" vertical="center" justifyLastLine="1"/>
    </xf>
    <xf numFmtId="0" fontId="37" fillId="0" borderId="11" xfId="62" applyFont="1" applyBorder="1" applyAlignment="1">
      <alignment horizontal="left" vertical="center" wrapText="1"/>
    </xf>
    <xf numFmtId="0" fontId="37" fillId="0" borderId="34" xfId="62" applyFont="1" applyBorder="1" applyAlignment="1">
      <alignment horizontal="center" vertical="center" wrapText="1" justifyLastLine="1"/>
    </xf>
    <xf numFmtId="0" fontId="37" fillId="0" borderId="32" xfId="62" applyFont="1" applyBorder="1" applyAlignment="1">
      <alignment horizontal="center" vertical="center" wrapText="1" justifyLastLine="1"/>
    </xf>
    <xf numFmtId="0" fontId="37" fillId="0" borderId="52" xfId="62" applyFont="1" applyBorder="1" applyAlignment="1">
      <alignment horizontal="center" vertical="center" wrapText="1" justifyLastLine="1"/>
    </xf>
    <xf numFmtId="0" fontId="37" fillId="0" borderId="18" xfId="62" applyFont="1" applyBorder="1">
      <alignment vertical="center"/>
    </xf>
    <xf numFmtId="0" fontId="37" fillId="0" borderId="11" xfId="62" applyFont="1" applyBorder="1">
      <alignment vertical="center"/>
    </xf>
    <xf numFmtId="0" fontId="36" fillId="0" borderId="10" xfId="62" applyFont="1" applyBorder="1" applyAlignment="1">
      <alignment horizontal="center" vertical="center"/>
    </xf>
    <xf numFmtId="0" fontId="37" fillId="0" borderId="0" xfId="78" applyFont="1" applyAlignment="1">
      <alignment horizontal="left" vertical="center"/>
    </xf>
    <xf numFmtId="0" fontId="37" fillId="0" borderId="0" xfId="78" applyFont="1" applyAlignment="1">
      <alignment horizontal="left" vertical="center" wrapText="1"/>
    </xf>
    <xf numFmtId="0" fontId="37" fillId="0" borderId="0" xfId="74" applyFont="1" applyAlignment="1">
      <alignment horizontal="left" vertical="center" wrapText="1"/>
    </xf>
    <xf numFmtId="0" fontId="37" fillId="0" borderId="22" xfId="78" applyFont="1" applyBorder="1" applyAlignment="1">
      <alignment horizontal="left" vertical="center"/>
    </xf>
    <xf numFmtId="0" fontId="37" fillId="0" borderId="23" xfId="78" applyFont="1" applyBorder="1" applyAlignment="1">
      <alignment horizontal="left" vertical="center"/>
    </xf>
    <xf numFmtId="0" fontId="37" fillId="0" borderId="16" xfId="78" applyFont="1" applyBorder="1" applyAlignment="1">
      <alignment horizontal="left" vertical="center"/>
    </xf>
    <xf numFmtId="0" fontId="37" fillId="0" borderId="17" xfId="78" applyFont="1" applyBorder="1" applyAlignment="1">
      <alignment horizontal="left" vertical="center"/>
    </xf>
    <xf numFmtId="0" fontId="37" fillId="0" borderId="20" xfId="78" applyFont="1" applyBorder="1" applyAlignment="1">
      <alignment horizontal="left" vertical="center"/>
    </xf>
    <xf numFmtId="0" fontId="37" fillId="0" borderId="21" xfId="78" applyFont="1" applyBorder="1" applyAlignment="1">
      <alignment horizontal="left" vertical="center"/>
    </xf>
    <xf numFmtId="0" fontId="37" fillId="0" borderId="10" xfId="78" applyFont="1" applyBorder="1" applyAlignment="1">
      <alignment horizontal="left" vertical="center"/>
    </xf>
    <xf numFmtId="0" fontId="37" fillId="0" borderId="10" xfId="78" applyFont="1" applyBorder="1" applyAlignment="1">
      <alignment horizontal="left" vertical="center" wrapText="1"/>
    </xf>
    <xf numFmtId="0" fontId="36" fillId="0" borderId="0" xfId="74" applyFont="1" applyAlignment="1">
      <alignment horizontal="center" vertical="center"/>
    </xf>
    <xf numFmtId="0" fontId="37" fillId="0" borderId="10" xfId="78" applyFont="1" applyBorder="1">
      <alignment vertical="center"/>
    </xf>
    <xf numFmtId="0" fontId="37" fillId="0" borderId="12" xfId="78" applyFont="1" applyBorder="1">
      <alignment vertical="center"/>
    </xf>
    <xf numFmtId="0" fontId="37" fillId="0" borderId="11" xfId="78" applyFont="1" applyBorder="1">
      <alignment vertical="center"/>
    </xf>
    <xf numFmtId="0" fontId="37" fillId="0" borderId="18" xfId="78" applyFont="1" applyBorder="1" applyAlignment="1">
      <alignment horizontal="center" vertical="center"/>
    </xf>
    <xf numFmtId="0" fontId="37" fillId="0" borderId="12" xfId="78" applyFont="1" applyBorder="1" applyAlignment="1">
      <alignment horizontal="center" vertical="center"/>
    </xf>
    <xf numFmtId="0" fontId="37" fillId="0" borderId="11" xfId="78" applyFont="1" applyBorder="1" applyAlignment="1">
      <alignment horizontal="center" vertical="center"/>
    </xf>
    <xf numFmtId="0" fontId="6" fillId="30" borderId="30" xfId="62" applyFont="1" applyFill="1" applyBorder="1" applyAlignment="1">
      <alignment horizontal="center" vertical="center"/>
    </xf>
    <xf numFmtId="0" fontId="57" fillId="0" borderId="0" xfId="62" applyFont="1" applyAlignment="1">
      <alignment vertical="center" wrapText="1"/>
    </xf>
    <xf numFmtId="0" fontId="58" fillId="0" borderId="0" xfId="62" applyFont="1" applyAlignment="1">
      <alignment vertical="center" wrapText="1"/>
    </xf>
    <xf numFmtId="0" fontId="37" fillId="0" borderId="0" xfId="62" applyFont="1" applyAlignment="1">
      <alignment horizontal="left" vertical="center"/>
    </xf>
    <xf numFmtId="0" fontId="6" fillId="0" borderId="52" xfId="62" applyFont="1" applyBorder="1" applyAlignment="1">
      <alignment horizontal="center" vertical="center"/>
    </xf>
    <xf numFmtId="0" fontId="6" fillId="0" borderId="0" xfId="62" applyFont="1" applyBorder="1" applyAlignment="1">
      <alignment vertical="top" wrapText="1"/>
    </xf>
    <xf numFmtId="0" fontId="6" fillId="0" borderId="17" xfId="62" applyFont="1" applyBorder="1" applyAlignment="1">
      <alignment vertical="top" wrapText="1"/>
    </xf>
    <xf numFmtId="0" fontId="6" fillId="0" borderId="0" xfId="62" applyFont="1" applyBorder="1" applyAlignment="1">
      <alignment horizontal="left" vertical="top" wrapText="1"/>
    </xf>
    <xf numFmtId="0" fontId="6" fillId="0" borderId="17" xfId="62" applyFont="1" applyBorder="1" applyAlignment="1">
      <alignment horizontal="left" vertical="top" wrapText="1"/>
    </xf>
    <xf numFmtId="0" fontId="57" fillId="0" borderId="0" xfId="62" applyFont="1">
      <alignment vertical="center"/>
    </xf>
    <xf numFmtId="0" fontId="6" fillId="0" borderId="34" xfId="62" applyFont="1" applyBorder="1" applyAlignment="1">
      <alignment horizontal="left" vertical="center" wrapText="1"/>
    </xf>
    <xf numFmtId="0" fontId="6" fillId="0" borderId="32" xfId="62" applyFont="1" applyBorder="1" applyAlignment="1">
      <alignment horizontal="left" vertical="center"/>
    </xf>
    <xf numFmtId="0" fontId="6" fillId="0" borderId="52" xfId="62" applyFont="1" applyBorder="1" applyAlignment="1">
      <alignment horizontal="left" vertical="center"/>
    </xf>
    <xf numFmtId="0" fontId="6" fillId="30" borderId="10" xfId="62" applyFont="1" applyFill="1" applyBorder="1" applyAlignment="1">
      <alignment horizontal="center" vertical="center"/>
    </xf>
    <xf numFmtId="180" fontId="10" fillId="30" borderId="64" xfId="62" applyNumberFormat="1" applyFont="1" applyFill="1" applyBorder="1" applyAlignment="1">
      <alignment horizontal="right" vertical="center"/>
    </xf>
    <xf numFmtId="180" fontId="10" fillId="30" borderId="62" xfId="62" applyNumberFormat="1" applyFont="1" applyFill="1" applyBorder="1" applyAlignment="1">
      <alignment horizontal="right" vertical="center"/>
    </xf>
    <xf numFmtId="0" fontId="6" fillId="0" borderId="10" xfId="62" applyFont="1" applyBorder="1" applyAlignment="1">
      <alignment horizontal="center" vertical="center" wrapText="1" justifyLastLine="1"/>
    </xf>
    <xf numFmtId="180" fontId="6" fillId="0" borderId="10" xfId="62" applyNumberFormat="1" applyFont="1" applyBorder="1" applyAlignment="1">
      <alignment horizontal="right" vertical="center"/>
    </xf>
    <xf numFmtId="0" fontId="6" fillId="0" borderId="10" xfId="62" applyFont="1" applyBorder="1" applyAlignment="1">
      <alignment horizontal="center" vertical="center" wrapText="1"/>
    </xf>
    <xf numFmtId="0" fontId="6" fillId="0" borderId="10" xfId="62" applyFont="1" applyBorder="1" applyAlignment="1">
      <alignment horizontal="center" vertical="center"/>
    </xf>
    <xf numFmtId="0" fontId="6" fillId="0" borderId="22" xfId="62" applyFont="1" applyFill="1" applyBorder="1" applyAlignment="1">
      <alignment horizontal="center" vertical="center"/>
    </xf>
    <xf numFmtId="0" fontId="6" fillId="0" borderId="23" xfId="62" applyFont="1" applyFill="1" applyBorder="1" applyAlignment="1">
      <alignment horizontal="center" vertical="center"/>
    </xf>
    <xf numFmtId="0" fontId="6" fillId="0" borderId="16" xfId="62" applyFont="1" applyFill="1" applyBorder="1" applyAlignment="1">
      <alignment horizontal="center" vertical="center"/>
    </xf>
    <xf numFmtId="0" fontId="6" fillId="0" borderId="17" xfId="62" applyFont="1" applyFill="1" applyBorder="1" applyAlignment="1">
      <alignment horizontal="center" vertical="center"/>
    </xf>
    <xf numFmtId="0" fontId="6" fillId="0" borderId="95" xfId="62" applyFont="1" applyFill="1" applyBorder="1" applyAlignment="1">
      <alignment horizontal="center" vertical="center"/>
    </xf>
    <xf numFmtId="0" fontId="6" fillId="0" borderId="94" xfId="62" applyFont="1" applyFill="1" applyBorder="1" applyAlignment="1">
      <alignment horizontal="center" vertical="center"/>
    </xf>
    <xf numFmtId="180" fontId="6" fillId="30" borderId="10" xfId="62" applyNumberFormat="1" applyFont="1" applyFill="1" applyBorder="1" applyAlignment="1">
      <alignment horizontal="right" vertical="center"/>
    </xf>
    <xf numFmtId="180" fontId="10" fillId="30" borderId="34" xfId="62" applyNumberFormat="1" applyFont="1" applyFill="1" applyBorder="1" applyAlignment="1">
      <alignment horizontal="right" vertical="center"/>
    </xf>
    <xf numFmtId="180" fontId="10" fillId="30" borderId="77" xfId="62" applyNumberFormat="1" applyFont="1" applyFill="1" applyBorder="1" applyAlignment="1">
      <alignment horizontal="right" vertical="center"/>
    </xf>
    <xf numFmtId="180" fontId="10" fillId="30" borderId="78" xfId="62" applyNumberFormat="1" applyFont="1" applyFill="1" applyBorder="1" applyAlignment="1">
      <alignment horizontal="right" vertical="center"/>
    </xf>
    <xf numFmtId="0" fontId="6" fillId="0" borderId="34" xfId="62" applyFont="1" applyBorder="1" applyAlignment="1">
      <alignment vertical="center" wrapText="1" justifyLastLine="1"/>
    </xf>
    <xf numFmtId="180" fontId="6" fillId="0" borderId="34" xfId="62" applyNumberFormat="1" applyFont="1" applyFill="1" applyBorder="1" applyAlignment="1">
      <alignment horizontal="right" vertical="center"/>
    </xf>
    <xf numFmtId="0" fontId="6" fillId="0" borderId="10" xfId="62" applyFont="1" applyFill="1" applyBorder="1" applyAlignment="1">
      <alignment horizontal="center" vertical="center"/>
    </xf>
    <xf numFmtId="0" fontId="6" fillId="26" borderId="18" xfId="62" applyFont="1" applyFill="1" applyBorder="1" applyAlignment="1">
      <alignment horizontal="center" vertical="center"/>
    </xf>
    <xf numFmtId="0" fontId="6" fillId="26" borderId="12" xfId="62" applyFont="1" applyFill="1" applyBorder="1" applyAlignment="1">
      <alignment horizontal="center" vertical="center"/>
    </xf>
    <xf numFmtId="0" fontId="6" fillId="26" borderId="11" xfId="62" applyFont="1" applyFill="1" applyBorder="1" applyAlignment="1">
      <alignment horizontal="center" vertical="center"/>
    </xf>
    <xf numFmtId="0" fontId="6" fillId="0" borderId="14" xfId="62" applyFont="1" applyFill="1" applyBorder="1" applyAlignment="1">
      <alignment horizontal="center" vertical="center"/>
    </xf>
    <xf numFmtId="0" fontId="0" fillId="0" borderId="32" xfId="62" applyFont="1" applyBorder="1" applyAlignment="1">
      <alignment horizontal="left" vertical="center"/>
    </xf>
    <xf numFmtId="0" fontId="6" fillId="0" borderId="10" xfId="62" applyFont="1" applyBorder="1" applyAlignment="1">
      <alignment horizontal="center" vertical="center" justifyLastLine="1"/>
    </xf>
    <xf numFmtId="0" fontId="6" fillId="0" borderId="10" xfId="62" applyFont="1" applyBorder="1" applyAlignment="1">
      <alignment vertical="center" justifyLastLine="1"/>
    </xf>
    <xf numFmtId="0" fontId="6" fillId="0" borderId="10" xfId="62" applyFont="1" applyBorder="1" applyAlignment="1">
      <alignment vertical="center" wrapText="1" justifyLastLine="1"/>
    </xf>
    <xf numFmtId="0" fontId="11" fillId="0" borderId="0" xfId="0" applyFont="1" applyAlignment="1">
      <alignment horizontal="left" vertical="center"/>
    </xf>
    <xf numFmtId="0" fontId="11" fillId="0" borderId="0" xfId="0" applyFont="1" applyFill="1" applyAlignment="1">
      <alignment horizontal="left" vertical="center"/>
    </xf>
    <xf numFmtId="0" fontId="11" fillId="0" borderId="0" xfId="0" applyFont="1" applyFill="1" applyAlignment="1">
      <alignment horizontal="left" vertical="center" wrapText="1"/>
    </xf>
    <xf numFmtId="0" fontId="11" fillId="0" borderId="34" xfId="0" applyFont="1" applyBorder="1" applyAlignment="1">
      <alignment vertical="center"/>
    </xf>
    <xf numFmtId="0" fontId="11" fillId="0" borderId="32" xfId="0" applyFont="1" applyBorder="1" applyAlignment="1">
      <alignment vertical="center"/>
    </xf>
    <xf numFmtId="0" fontId="11" fillId="0" borderId="52" xfId="0" applyFont="1" applyBorder="1" applyAlignment="1">
      <alignment vertical="center"/>
    </xf>
    <xf numFmtId="0" fontId="11" fillId="0" borderId="34" xfId="0" applyFont="1" applyBorder="1" applyAlignment="1" applyProtection="1">
      <alignment horizontal="center" vertical="center"/>
    </xf>
    <xf numFmtId="0" fontId="11" fillId="0" borderId="32" xfId="0" applyFont="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34" xfId="0" applyFont="1" applyBorder="1" applyAlignment="1">
      <alignment horizontal="left" vertical="center" wrapText="1"/>
    </xf>
    <xf numFmtId="0" fontId="11" fillId="0" borderId="32" xfId="0" applyFont="1" applyBorder="1" applyAlignment="1">
      <alignment horizontal="left" vertical="center" wrapText="1"/>
    </xf>
    <xf numFmtId="0" fontId="11" fillId="0" borderId="52" xfId="0" applyFont="1" applyBorder="1" applyAlignment="1">
      <alignment horizontal="left" vertical="center" wrapText="1"/>
    </xf>
    <xf numFmtId="0" fontId="11" fillId="0" borderId="34" xfId="0" applyFont="1" applyBorder="1" applyAlignment="1" applyProtection="1">
      <alignment horizontal="center" vertical="center" wrapText="1"/>
    </xf>
    <xf numFmtId="0" fontId="11" fillId="0" borderId="32" xfId="0" applyFont="1" applyBorder="1" applyAlignment="1" applyProtection="1">
      <alignment horizontal="center" vertical="center" wrapText="1"/>
    </xf>
    <xf numFmtId="0" fontId="11" fillId="0" borderId="52" xfId="0" applyFont="1" applyBorder="1" applyAlignment="1" applyProtection="1">
      <alignment horizontal="center" vertical="center" wrapText="1"/>
    </xf>
    <xf numFmtId="0" fontId="13" fillId="0" borderId="0" xfId="65" applyFont="1" applyBorder="1" applyAlignment="1">
      <alignment horizontal="center" vertical="center"/>
    </xf>
    <xf numFmtId="0" fontId="13" fillId="0" borderId="18"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1" fillId="31" borderId="18" xfId="55" applyFont="1" applyFill="1" applyBorder="1" applyAlignment="1">
      <alignment horizontal="center" vertical="center"/>
    </xf>
    <xf numFmtId="0" fontId="11" fillId="31" borderId="12" xfId="55" applyFont="1" applyFill="1" applyBorder="1" applyAlignment="1">
      <alignment horizontal="center" vertical="center"/>
    </xf>
    <xf numFmtId="0" fontId="11" fillId="31" borderId="11" xfId="55" applyFont="1" applyFill="1" applyBorder="1" applyAlignment="1">
      <alignment horizontal="center" vertical="center"/>
    </xf>
    <xf numFmtId="0" fontId="11" fillId="0" borderId="14" xfId="0" applyFont="1" applyBorder="1" applyAlignment="1">
      <alignment horizontal="left" vertical="center" indent="1"/>
    </xf>
    <xf numFmtId="0" fontId="0" fillId="0" borderId="0" xfId="0" applyAlignment="1">
      <alignment horizontal="left" vertical="center" indent="1"/>
    </xf>
    <xf numFmtId="0" fontId="0" fillId="0" borderId="15" xfId="0" applyBorder="1" applyAlignment="1">
      <alignment horizontal="left" vertical="center" indent="1"/>
    </xf>
    <xf numFmtId="0" fontId="11" fillId="30" borderId="10" xfId="59" applyFont="1" applyFill="1" applyBorder="1" applyAlignment="1">
      <alignment horizontal="center" vertical="center"/>
    </xf>
    <xf numFmtId="0" fontId="37" fillId="0" borderId="34" xfId="62" applyFont="1" applyBorder="1" applyAlignment="1">
      <alignment horizontal="center" vertical="center" wrapText="1"/>
    </xf>
    <xf numFmtId="0" fontId="37" fillId="0" borderId="32" xfId="62" applyFont="1" applyBorder="1" applyAlignment="1">
      <alignment horizontal="center" vertical="center"/>
    </xf>
    <xf numFmtId="0" fontId="37" fillId="0" borderId="52" xfId="62" applyFont="1" applyBorder="1" applyAlignment="1">
      <alignment horizontal="center" vertical="center"/>
    </xf>
    <xf numFmtId="0" fontId="37" fillId="0" borderId="107" xfId="62" applyFont="1" applyBorder="1" applyAlignment="1">
      <alignment horizontal="center" vertical="center"/>
    </xf>
    <xf numFmtId="0" fontId="37" fillId="0" borderId="10" xfId="62" applyFont="1" applyBorder="1" applyAlignment="1">
      <alignment horizontal="center" vertical="center" wrapText="1" justifyLastLine="1"/>
    </xf>
    <xf numFmtId="0" fontId="37" fillId="30" borderId="22" xfId="62" applyFont="1" applyFill="1" applyBorder="1" applyAlignment="1">
      <alignment horizontal="center" vertical="center"/>
    </xf>
    <xf numFmtId="0" fontId="37" fillId="30" borderId="14" xfId="62" applyFont="1" applyFill="1" applyBorder="1" applyAlignment="1">
      <alignment horizontal="center" vertical="center"/>
    </xf>
    <xf numFmtId="0" fontId="37" fillId="30" borderId="23" xfId="62" applyFont="1" applyFill="1" applyBorder="1" applyAlignment="1">
      <alignment horizontal="center" vertical="center"/>
    </xf>
    <xf numFmtId="0" fontId="37" fillId="0" borderId="10" xfId="62" applyFont="1" applyBorder="1" applyAlignment="1">
      <alignment horizontal="left" vertical="center" wrapText="1"/>
    </xf>
    <xf numFmtId="0" fontId="37" fillId="30" borderId="12" xfId="62" applyFont="1" applyFill="1" applyBorder="1" applyAlignment="1">
      <alignment horizontal="center" vertical="center" wrapText="1"/>
    </xf>
    <xf numFmtId="0" fontId="37" fillId="0" borderId="32" xfId="62" applyFont="1" applyBorder="1" applyAlignment="1">
      <alignment horizontal="center" vertical="center" wrapText="1"/>
    </xf>
    <xf numFmtId="0" fontId="37" fillId="0" borderId="52" xfId="62" applyFont="1" applyBorder="1" applyAlignment="1">
      <alignment horizontal="center" vertical="center" wrapText="1"/>
    </xf>
    <xf numFmtId="0" fontId="37" fillId="30" borderId="10" xfId="78" applyFont="1" applyFill="1" applyBorder="1" applyAlignment="1">
      <alignment horizontal="center" vertical="center" wrapText="1"/>
    </xf>
    <xf numFmtId="0" fontId="6" fillId="0" borderId="0" xfId="62" applyAlignment="1">
      <alignment horizontal="right" vertical="center"/>
    </xf>
    <xf numFmtId="0" fontId="36" fillId="0" borderId="18" xfId="62" applyFont="1" applyBorder="1" applyAlignment="1">
      <alignment horizontal="center" vertical="center"/>
    </xf>
    <xf numFmtId="0" fontId="36" fillId="0" borderId="12" xfId="62" applyFont="1" applyBorder="1" applyAlignment="1">
      <alignment horizontal="center" vertical="center"/>
    </xf>
    <xf numFmtId="0" fontId="36" fillId="0" borderId="11" xfId="62" applyFont="1" applyBorder="1" applyAlignment="1">
      <alignment horizontal="center" vertical="center"/>
    </xf>
    <xf numFmtId="0" fontId="37" fillId="0" borderId="32" xfId="62" applyFont="1" applyBorder="1" applyAlignment="1">
      <alignment horizontal="left" vertical="center"/>
    </xf>
    <xf numFmtId="0" fontId="37" fillId="0" borderId="52" xfId="62" applyFont="1" applyBorder="1" applyAlignment="1">
      <alignment horizontal="left" vertical="center"/>
    </xf>
    <xf numFmtId="0" fontId="37" fillId="0" borderId="0" xfId="62" applyFont="1" applyAlignment="1">
      <alignment vertical="center" wrapText="1"/>
    </xf>
    <xf numFmtId="0" fontId="53" fillId="0" borderId="0" xfId="62" applyFont="1" applyAlignment="1">
      <alignment vertical="center" wrapText="1"/>
    </xf>
    <xf numFmtId="0" fontId="56" fillId="0" borderId="0" xfId="62" applyFont="1" applyAlignment="1">
      <alignment vertical="center" wrapText="1"/>
    </xf>
    <xf numFmtId="0" fontId="37" fillId="0" borderId="15" xfId="62" applyFont="1" applyBorder="1" applyAlignment="1">
      <alignment vertical="center" wrapText="1"/>
    </xf>
    <xf numFmtId="0" fontId="36" fillId="0" borderId="0" xfId="62" applyFont="1" applyAlignment="1">
      <alignment horizontal="center" vertical="center" wrapText="1"/>
    </xf>
    <xf numFmtId="0" fontId="37" fillId="0" borderId="34" xfId="62" applyFont="1" applyBorder="1" applyAlignment="1">
      <alignment horizontal="center" vertical="center"/>
    </xf>
    <xf numFmtId="0" fontId="59" fillId="30" borderId="18" xfId="62" applyFont="1" applyFill="1" applyBorder="1" applyAlignment="1">
      <alignment horizontal="center" vertical="center"/>
    </xf>
    <xf numFmtId="0" fontId="59" fillId="30" borderId="12" xfId="62" applyFont="1" applyFill="1" applyBorder="1" applyAlignment="1">
      <alignment horizontal="center" vertical="center"/>
    </xf>
    <xf numFmtId="0" fontId="59" fillId="30" borderId="11" xfId="62" applyFont="1" applyFill="1" applyBorder="1" applyAlignment="1">
      <alignment horizontal="center" vertical="center"/>
    </xf>
    <xf numFmtId="0" fontId="37" fillId="0" borderId="10" xfId="62" applyFont="1" applyBorder="1" applyAlignment="1">
      <alignment horizontal="left" vertical="center"/>
    </xf>
    <xf numFmtId="0" fontId="56" fillId="0" borderId="15" xfId="62" applyFont="1" applyBorder="1" applyAlignment="1">
      <alignment vertical="center" wrapText="1"/>
    </xf>
    <xf numFmtId="0" fontId="37" fillId="30" borderId="18" xfId="62" applyFont="1" applyFill="1" applyBorder="1" applyAlignment="1">
      <alignment horizontal="center" vertical="center" wrapText="1"/>
    </xf>
    <xf numFmtId="0" fontId="37" fillId="30" borderId="12" xfId="62" applyFont="1" applyFill="1" applyBorder="1" applyAlignment="1">
      <alignment horizontal="center" vertical="center"/>
    </xf>
    <xf numFmtId="0" fontId="59" fillId="0" borderId="18" xfId="62" applyFont="1" applyBorder="1" applyAlignment="1">
      <alignment horizontal="center" vertical="center"/>
    </xf>
    <xf numFmtId="0" fontId="59" fillId="0" borderId="12" xfId="62" applyFont="1" applyBorder="1" applyAlignment="1">
      <alignment horizontal="center" vertical="center"/>
    </xf>
    <xf numFmtId="0" fontId="59" fillId="0" borderId="11" xfId="62" applyFont="1" applyBorder="1" applyAlignment="1">
      <alignment horizontal="center" vertical="center"/>
    </xf>
    <xf numFmtId="0" fontId="37" fillId="0" borderId="34" xfId="62" applyFont="1" applyBorder="1" applyAlignment="1">
      <alignment horizontal="left" vertical="center"/>
    </xf>
    <xf numFmtId="0" fontId="53" fillId="0" borderId="0" xfId="62" applyFont="1" applyBorder="1" applyAlignment="1">
      <alignment vertical="center" wrapText="1"/>
    </xf>
    <xf numFmtId="0" fontId="37" fillId="0" borderId="0" xfId="62" applyFont="1" applyAlignment="1">
      <alignment horizontal="left" vertical="center" wrapText="1"/>
    </xf>
    <xf numFmtId="0" fontId="37" fillId="0" borderId="34" xfId="62" applyFont="1" applyBorder="1" applyAlignment="1">
      <alignment horizontal="left" vertical="center" wrapText="1"/>
    </xf>
    <xf numFmtId="0" fontId="37" fillId="30" borderId="22" xfId="62" applyFont="1" applyFill="1" applyBorder="1" applyAlignment="1">
      <alignment horizontal="center" vertical="center" wrapText="1"/>
    </xf>
    <xf numFmtId="0" fontId="37" fillId="30" borderId="14" xfId="62" applyFont="1" applyFill="1" applyBorder="1" applyAlignment="1">
      <alignment horizontal="center" vertical="center" wrapText="1"/>
    </xf>
    <xf numFmtId="0" fontId="37" fillId="30" borderId="23" xfId="62" applyFont="1" applyFill="1" applyBorder="1" applyAlignment="1">
      <alignment horizontal="center" vertical="center" wrapText="1"/>
    </xf>
    <xf numFmtId="0" fontId="37" fillId="30" borderId="20" xfId="62" applyFont="1" applyFill="1" applyBorder="1" applyAlignment="1">
      <alignment horizontal="center" vertical="center" wrapText="1"/>
    </xf>
    <xf numFmtId="0" fontId="37" fillId="30" borderId="15" xfId="62" applyFont="1" applyFill="1" applyBorder="1" applyAlignment="1">
      <alignment horizontal="center" vertical="center" wrapText="1"/>
    </xf>
    <xf numFmtId="0" fontId="37" fillId="30" borderId="21" xfId="62" applyFont="1" applyFill="1" applyBorder="1" applyAlignment="1">
      <alignment horizontal="center" vertical="center" wrapText="1"/>
    </xf>
    <xf numFmtId="0" fontId="37" fillId="0" borderId="34" xfId="62" applyFont="1" applyBorder="1" applyAlignment="1">
      <alignment vertical="center" wrapText="1"/>
    </xf>
    <xf numFmtId="0" fontId="37" fillId="0" borderId="32" xfId="62" applyFont="1" applyBorder="1">
      <alignment vertical="center"/>
    </xf>
    <xf numFmtId="0" fontId="37" fillId="0" borderId="52" xfId="62" applyFont="1" applyBorder="1">
      <alignment vertical="center"/>
    </xf>
    <xf numFmtId="0" fontId="37" fillId="30" borderId="18" xfId="62" applyFont="1" applyFill="1" applyBorder="1" applyAlignment="1">
      <alignment horizontal="right" vertical="center" wrapText="1"/>
    </xf>
    <xf numFmtId="0" fontId="37" fillId="30" borderId="12" xfId="62" applyFont="1" applyFill="1" applyBorder="1" applyAlignment="1">
      <alignment horizontal="right" vertical="center" wrapText="1"/>
    </xf>
    <xf numFmtId="0" fontId="37" fillId="30" borderId="11" xfId="62" applyFont="1" applyFill="1" applyBorder="1" applyAlignment="1">
      <alignment horizontal="right" vertical="center" wrapText="1"/>
    </xf>
    <xf numFmtId="0" fontId="37" fillId="0" borderId="0" xfId="62" applyFont="1">
      <alignment vertical="center"/>
    </xf>
    <xf numFmtId="0" fontId="37" fillId="0" borderId="14" xfId="62" applyFont="1" applyBorder="1" applyAlignment="1">
      <alignment horizontal="center" vertical="center"/>
    </xf>
    <xf numFmtId="0" fontId="37" fillId="0" borderId="23" xfId="62" applyFont="1" applyBorder="1" applyAlignment="1">
      <alignment horizontal="center" vertical="center"/>
    </xf>
    <xf numFmtId="0" fontId="37" fillId="0" borderId="22" xfId="62" applyFont="1" applyBorder="1" applyAlignment="1">
      <alignment horizontal="left" vertical="center" wrapText="1"/>
    </xf>
    <xf numFmtId="0" fontId="37" fillId="0" borderId="14" xfId="62" applyFont="1" applyBorder="1" applyAlignment="1">
      <alignment horizontal="left" vertical="center" wrapText="1"/>
    </xf>
    <xf numFmtId="0" fontId="37" fillId="0" borderId="23" xfId="62" applyFont="1" applyBorder="1" applyAlignment="1">
      <alignment horizontal="left" vertical="center" wrapText="1"/>
    </xf>
    <xf numFmtId="0" fontId="37" fillId="0" borderId="16" xfId="62" applyFont="1" applyBorder="1" applyAlignment="1">
      <alignment horizontal="left" vertical="center" wrapText="1"/>
    </xf>
    <xf numFmtId="0" fontId="37" fillId="0" borderId="0" xfId="62" applyFont="1" applyBorder="1" applyAlignment="1">
      <alignment horizontal="left" vertical="center" wrapText="1"/>
    </xf>
    <xf numFmtId="0" fontId="37" fillId="0" borderId="17" xfId="62" applyFont="1" applyBorder="1" applyAlignment="1">
      <alignment horizontal="left" vertical="center" wrapText="1"/>
    </xf>
    <xf numFmtId="0" fontId="37" fillId="0" borderId="12" xfId="74" applyFont="1" applyBorder="1" applyAlignment="1">
      <alignment horizontal="left" vertical="center" wrapText="1" shrinkToFit="1"/>
    </xf>
    <xf numFmtId="0" fontId="37" fillId="0" borderId="11" xfId="74" applyFont="1" applyBorder="1" applyAlignment="1">
      <alignment horizontal="left" vertical="center" wrapText="1" shrinkToFit="1"/>
    </xf>
    <xf numFmtId="0" fontId="37" fillId="30" borderId="18" xfId="74" applyFont="1" applyFill="1" applyBorder="1" applyAlignment="1">
      <alignment horizontal="center" vertical="center" wrapText="1"/>
    </xf>
    <xf numFmtId="0" fontId="37" fillId="30" borderId="12" xfId="74" applyFont="1" applyFill="1" applyBorder="1" applyAlignment="1">
      <alignment horizontal="center" vertical="center" wrapText="1"/>
    </xf>
    <xf numFmtId="0" fontId="37" fillId="30" borderId="11" xfId="74" applyFont="1" applyFill="1" applyBorder="1" applyAlignment="1">
      <alignment horizontal="center" vertical="center" wrapText="1"/>
    </xf>
    <xf numFmtId="0" fontId="37" fillId="0" borderId="0" xfId="74" applyFont="1" applyAlignment="1">
      <alignment horizontal="left" vertical="top" wrapText="1"/>
    </xf>
    <xf numFmtId="0" fontId="37" fillId="31" borderId="108" xfId="74" applyFont="1" applyFill="1" applyBorder="1" applyAlignment="1">
      <alignment horizontal="center" vertical="center" wrapText="1"/>
    </xf>
    <xf numFmtId="0" fontId="62" fillId="30" borderId="10" xfId="74" applyFont="1" applyFill="1" applyBorder="1" applyAlignment="1">
      <alignment horizontal="center" vertical="center" wrapText="1" shrinkToFit="1"/>
    </xf>
    <xf numFmtId="0" fontId="37" fillId="31" borderId="10" xfId="74" applyFont="1" applyFill="1" applyBorder="1" applyAlignment="1">
      <alignment horizontal="left" vertical="center" wrapText="1"/>
    </xf>
    <xf numFmtId="0" fontId="37" fillId="31" borderId="10" xfId="74" applyFont="1" applyFill="1" applyBorder="1" applyAlignment="1">
      <alignment horizontal="center" vertical="center" wrapText="1"/>
    </xf>
    <xf numFmtId="0" fontId="37" fillId="31" borderId="22" xfId="74" applyFont="1" applyFill="1" applyBorder="1" applyAlignment="1">
      <alignment horizontal="left" vertical="center" wrapText="1"/>
    </xf>
    <xf numFmtId="0" fontId="37" fillId="31" borderId="14" xfId="74" applyFont="1" applyFill="1" applyBorder="1" applyAlignment="1">
      <alignment horizontal="left" vertical="center" wrapText="1"/>
    </xf>
    <xf numFmtId="0" fontId="37" fillId="31" borderId="23" xfId="74" applyFont="1" applyFill="1" applyBorder="1" applyAlignment="1">
      <alignment horizontal="left" vertical="center" wrapText="1"/>
    </xf>
    <xf numFmtId="0" fontId="37" fillId="31" borderId="109" xfId="74" applyFont="1" applyFill="1" applyBorder="1" applyAlignment="1">
      <alignment horizontal="center" vertical="center" wrapText="1"/>
    </xf>
    <xf numFmtId="0" fontId="37" fillId="31" borderId="110" xfId="74" applyFont="1" applyFill="1" applyBorder="1" applyAlignment="1">
      <alignment horizontal="center" vertical="center" wrapText="1"/>
    </xf>
    <xf numFmtId="0" fontId="37" fillId="0" borderId="22" xfId="74" applyFont="1" applyBorder="1" applyAlignment="1">
      <alignment horizontal="center" vertical="center" wrapText="1" shrinkToFit="1"/>
    </xf>
    <xf numFmtId="0" fontId="37" fillId="0" borderId="16" xfId="74" applyFont="1" applyBorder="1" applyAlignment="1">
      <alignment horizontal="center" vertical="center" wrapText="1" shrinkToFit="1"/>
    </xf>
    <xf numFmtId="0" fontId="37" fillId="0" borderId="20" xfId="74" applyFont="1" applyBorder="1" applyAlignment="1">
      <alignment horizontal="center" vertical="center" wrapText="1" shrinkToFit="1"/>
    </xf>
    <xf numFmtId="0" fontId="37" fillId="0" borderId="14" xfId="74" applyFont="1" applyBorder="1" applyAlignment="1">
      <alignment horizontal="left" vertical="center" wrapText="1" shrinkToFit="1"/>
    </xf>
    <xf numFmtId="0" fontId="37" fillId="0" borderId="23" xfId="74" applyFont="1" applyBorder="1" applyAlignment="1">
      <alignment horizontal="left" vertical="center" wrapText="1" shrinkToFit="1"/>
    </xf>
    <xf numFmtId="0" fontId="37" fillId="0" borderId="0" xfId="74" applyFont="1" applyBorder="1" applyAlignment="1">
      <alignment horizontal="left" vertical="center" wrapText="1" shrinkToFit="1"/>
    </xf>
    <xf numFmtId="0" fontId="37" fillId="0" borderId="17" xfId="74" applyFont="1" applyBorder="1" applyAlignment="1">
      <alignment horizontal="left" vertical="center" wrapText="1" shrinkToFit="1"/>
    </xf>
    <xf numFmtId="0" fontId="37" fillId="0" borderId="15" xfId="74" applyFont="1" applyBorder="1" applyAlignment="1">
      <alignment horizontal="left" vertical="center" wrapText="1" shrinkToFit="1"/>
    </xf>
    <xf numFmtId="0" fontId="37" fillId="0" borderId="21" xfId="74" applyFont="1" applyBorder="1" applyAlignment="1">
      <alignment horizontal="left" vertical="center" wrapText="1" shrinkToFit="1"/>
    </xf>
    <xf numFmtId="0" fontId="37" fillId="0" borderId="10" xfId="74" applyFont="1" applyBorder="1" applyAlignment="1">
      <alignment horizontal="center" vertical="center"/>
    </xf>
    <xf numFmtId="0" fontId="37" fillId="0" borderId="12" xfId="74" applyFont="1" applyBorder="1" applyAlignment="1">
      <alignment horizontal="center" vertical="center"/>
    </xf>
    <xf numFmtId="0" fontId="37" fillId="0" borderId="11" xfId="74" applyFont="1" applyBorder="1" applyAlignment="1">
      <alignment horizontal="center" vertical="center"/>
    </xf>
    <xf numFmtId="0" fontId="49" fillId="0" borderId="18" xfId="74" applyFont="1" applyBorder="1" applyAlignment="1">
      <alignment horizontal="center" vertical="center"/>
    </xf>
    <xf numFmtId="0" fontId="49" fillId="0" borderId="11" xfId="74" applyFont="1" applyBorder="1" applyAlignment="1">
      <alignment horizontal="center" vertical="center"/>
    </xf>
    <xf numFmtId="0" fontId="37" fillId="0" borderId="12" xfId="74" applyFont="1" applyBorder="1" applyAlignment="1">
      <alignment horizontal="left" vertical="center" wrapText="1"/>
    </xf>
    <xf numFmtId="0" fontId="37" fillId="0" borderId="11" xfId="74" applyFont="1" applyBorder="1" applyAlignment="1">
      <alignment horizontal="left" vertical="center" wrapText="1"/>
    </xf>
    <xf numFmtId="0" fontId="37" fillId="0" borderId="18" xfId="74" applyFont="1" applyFill="1" applyBorder="1" applyAlignment="1">
      <alignment horizontal="center" vertical="center"/>
    </xf>
    <xf numFmtId="0" fontId="37" fillId="0" borderId="12" xfId="74" applyFont="1" applyFill="1" applyBorder="1" applyAlignment="1">
      <alignment horizontal="center" vertical="center"/>
    </xf>
    <xf numFmtId="0" fontId="37" fillId="0" borderId="11" xfId="74" applyFont="1" applyFill="1" applyBorder="1" applyAlignment="1">
      <alignment horizontal="center" vertical="center"/>
    </xf>
    <xf numFmtId="0" fontId="37" fillId="0" borderId="12" xfId="74" applyFont="1" applyBorder="1" applyAlignment="1">
      <alignment horizontal="left" vertical="center"/>
    </xf>
    <xf numFmtId="0" fontId="37" fillId="0" borderId="11" xfId="74" applyFont="1" applyBorder="1" applyAlignment="1">
      <alignment horizontal="left" vertical="center"/>
    </xf>
    <xf numFmtId="0" fontId="37" fillId="30" borderId="10" xfId="62" applyFont="1" applyFill="1" applyBorder="1" applyAlignment="1">
      <alignment horizontal="center" vertical="center" wrapText="1"/>
    </xf>
    <xf numFmtId="0" fontId="37" fillId="0" borderId="10" xfId="62" applyFont="1" applyBorder="1" applyAlignment="1">
      <alignment horizontal="center" vertical="center" wrapText="1"/>
    </xf>
    <xf numFmtId="0" fontId="62" fillId="0" borderId="0" xfId="62" applyFont="1" applyAlignment="1">
      <alignment horizontal="center" vertical="center"/>
    </xf>
    <xf numFmtId="0" fontId="37" fillId="0" borderId="18" xfId="62" applyFont="1" applyFill="1" applyBorder="1" applyAlignment="1">
      <alignment horizontal="center" vertical="center"/>
    </xf>
    <xf numFmtId="0" fontId="37" fillId="0" borderId="12" xfId="62" applyFont="1" applyFill="1" applyBorder="1" applyAlignment="1">
      <alignment horizontal="center" vertical="center"/>
    </xf>
    <xf numFmtId="0" fontId="37" fillId="0" borderId="11" xfId="62" applyFont="1" applyFill="1" applyBorder="1" applyAlignment="1">
      <alignment horizontal="center" vertical="center"/>
    </xf>
    <xf numFmtId="0" fontId="37" fillId="0" borderId="32" xfId="62" applyFont="1" applyBorder="1" applyAlignment="1">
      <alignment horizontal="left" vertical="center" wrapText="1"/>
    </xf>
    <xf numFmtId="0" fontId="37" fillId="0" borderId="52" xfId="62" applyFont="1" applyBorder="1" applyAlignment="1">
      <alignment horizontal="left" vertical="center" wrapText="1"/>
    </xf>
    <xf numFmtId="0" fontId="40" fillId="30" borderId="81" xfId="73" applyFont="1" applyFill="1" applyBorder="1" applyAlignment="1">
      <alignment horizontal="center" vertical="center"/>
    </xf>
    <xf numFmtId="0" fontId="40" fillId="30" borderId="51" xfId="73" applyFont="1" applyFill="1" applyBorder="1" applyAlignment="1">
      <alignment horizontal="center" vertical="center"/>
    </xf>
    <xf numFmtId="0" fontId="40" fillId="30" borderId="43" xfId="73" applyFont="1" applyFill="1" applyBorder="1" applyAlignment="1">
      <alignment horizontal="center" vertical="center"/>
    </xf>
    <xf numFmtId="0" fontId="40" fillId="30" borderId="44" xfId="73" applyFont="1" applyFill="1" applyBorder="1" applyAlignment="1">
      <alignment horizontal="center" vertical="center"/>
    </xf>
    <xf numFmtId="0" fontId="40" fillId="30" borderId="45" xfId="73" applyFont="1" applyFill="1" applyBorder="1" applyAlignment="1">
      <alignment horizontal="center" vertical="center"/>
    </xf>
    <xf numFmtId="0" fontId="40" fillId="0" borderId="0" xfId="73" applyFont="1" applyAlignment="1">
      <alignment horizontal="left" vertical="center" wrapText="1"/>
    </xf>
    <xf numFmtId="0" fontId="40" fillId="0" borderId="0" xfId="73" applyFont="1" applyAlignment="1">
      <alignment horizontal="left" vertical="top" wrapText="1"/>
    </xf>
    <xf numFmtId="0" fontId="37" fillId="0" borderId="0" xfId="60" applyFont="1" applyAlignment="1">
      <alignment vertical="top" wrapText="1"/>
    </xf>
    <xf numFmtId="0" fontId="40" fillId="30" borderId="24" xfId="73" applyFont="1" applyFill="1" applyBorder="1" applyAlignment="1">
      <alignment horizontal="center" vertical="center"/>
    </xf>
    <xf numFmtId="0" fontId="40" fillId="30" borderId="10" xfId="73" applyFont="1" applyFill="1" applyBorder="1" applyAlignment="1">
      <alignment horizontal="center" vertical="center"/>
    </xf>
    <xf numFmtId="0" fontId="40" fillId="30" borderId="18" xfId="73" applyFont="1" applyFill="1" applyBorder="1" applyAlignment="1">
      <alignment horizontal="center" vertical="center"/>
    </xf>
    <xf numFmtId="0" fontId="40" fillId="30" borderId="12" xfId="73" applyFont="1" applyFill="1" applyBorder="1" applyAlignment="1">
      <alignment horizontal="center" vertical="center"/>
    </xf>
    <xf numFmtId="0" fontId="40" fillId="30" borderId="13" xfId="73" applyFont="1" applyFill="1" applyBorder="1" applyAlignment="1">
      <alignment horizontal="center" vertical="center"/>
    </xf>
    <xf numFmtId="0" fontId="36" fillId="0" borderId="0" xfId="73" applyFont="1" applyAlignment="1">
      <alignment horizontal="center" vertical="center"/>
    </xf>
    <xf numFmtId="0" fontId="42" fillId="0" borderId="35" xfId="73" applyFont="1" applyBorder="1" applyAlignment="1">
      <alignment horizontal="left" vertical="top"/>
    </xf>
    <xf numFmtId="0" fontId="42" fillId="0" borderId="68" xfId="73" applyFont="1" applyBorder="1" applyAlignment="1">
      <alignment horizontal="center" vertical="center"/>
    </xf>
    <xf numFmtId="0" fontId="42" fillId="0" borderId="56" xfId="73" applyFont="1" applyBorder="1" applyAlignment="1">
      <alignment horizontal="center" vertical="center"/>
    </xf>
    <xf numFmtId="0" fontId="42" fillId="0" borderId="39" xfId="73" applyFont="1" applyBorder="1" applyAlignment="1">
      <alignment horizontal="center" vertical="center"/>
    </xf>
    <xf numFmtId="0" fontId="42" fillId="0" borderId="38" xfId="73" applyFont="1" applyBorder="1" applyAlignment="1">
      <alignment horizontal="center" vertical="center"/>
    </xf>
    <xf numFmtId="0" fontId="42" fillId="0" borderId="63" xfId="73" applyFont="1" applyBorder="1" applyAlignment="1">
      <alignment horizontal="center" vertical="center"/>
    </xf>
    <xf numFmtId="0" fontId="37" fillId="30" borderId="16" xfId="62" applyFont="1" applyFill="1" applyBorder="1" applyAlignment="1">
      <alignment horizontal="center" vertical="center"/>
    </xf>
    <xf numFmtId="0" fontId="37" fillId="30" borderId="0" xfId="62" applyFont="1" applyFill="1" applyAlignment="1">
      <alignment horizontal="center" vertical="center"/>
    </xf>
    <xf numFmtId="0" fontId="37" fillId="30" borderId="17" xfId="62" applyFont="1" applyFill="1" applyBorder="1" applyAlignment="1">
      <alignment horizontal="center" vertical="center"/>
    </xf>
    <xf numFmtId="0" fontId="37" fillId="30" borderId="18" xfId="78" applyFont="1" applyFill="1" applyBorder="1" applyAlignment="1">
      <alignment horizontal="center" vertical="center" wrapText="1"/>
    </xf>
    <xf numFmtId="0" fontId="37" fillId="30" borderId="12" xfId="78" applyFont="1" applyFill="1" applyBorder="1" applyAlignment="1">
      <alignment horizontal="center" vertical="center" wrapText="1"/>
    </xf>
    <xf numFmtId="0" fontId="37" fillId="30" borderId="11" xfId="78" applyFont="1" applyFill="1" applyBorder="1" applyAlignment="1">
      <alignment horizontal="center" vertical="center" wrapText="1"/>
    </xf>
    <xf numFmtId="182" fontId="37" fillId="0" borderId="0" xfId="62" applyNumberFormat="1" applyFont="1" applyFill="1" applyAlignment="1">
      <alignment horizontal="right" vertical="center"/>
    </xf>
    <xf numFmtId="0" fontId="37" fillId="0" borderId="22" xfId="62" applyFont="1" applyBorder="1" applyAlignment="1">
      <alignment horizontal="center" vertical="center"/>
    </xf>
    <xf numFmtId="182" fontId="37" fillId="0" borderId="0" xfId="78" applyNumberFormat="1" applyFont="1" applyFill="1" applyAlignment="1">
      <alignment horizontal="right" vertical="center"/>
    </xf>
    <xf numFmtId="0" fontId="36" fillId="0" borderId="0" xfId="78" applyFont="1" applyAlignment="1">
      <alignment horizontal="center" vertical="center"/>
    </xf>
    <xf numFmtId="0" fontId="36" fillId="0" borderId="18" xfId="78" applyFont="1" applyBorder="1" applyAlignment="1">
      <alignment horizontal="center" vertical="center"/>
    </xf>
    <xf numFmtId="0" fontId="36" fillId="0" borderId="12" xfId="78" applyFont="1" applyBorder="1" applyAlignment="1">
      <alignment horizontal="center" vertical="center"/>
    </xf>
    <xf numFmtId="0" fontId="36" fillId="0" borderId="11" xfId="78" applyFont="1" applyBorder="1" applyAlignment="1">
      <alignment horizontal="center" vertical="center"/>
    </xf>
    <xf numFmtId="0" fontId="37" fillId="0" borderId="34" xfId="72" applyFont="1" applyBorder="1" applyAlignment="1">
      <alignment horizontal="left" vertical="center" wrapText="1"/>
    </xf>
    <xf numFmtId="0" fontId="37" fillId="0" borderId="32" xfId="72" applyFont="1" applyBorder="1" applyAlignment="1">
      <alignment horizontal="left" vertical="center" wrapText="1"/>
    </xf>
    <xf numFmtId="0" fontId="37" fillId="0" borderId="52" xfId="72" applyFont="1" applyBorder="1" applyAlignment="1">
      <alignment horizontal="left" vertical="center" wrapText="1"/>
    </xf>
    <xf numFmtId="0" fontId="37" fillId="0" borderId="0" xfId="72" applyFont="1" applyAlignment="1">
      <alignment horizontal="left" vertical="center" wrapText="1"/>
    </xf>
    <xf numFmtId="182" fontId="56" fillId="0" borderId="0" xfId="72" applyNumberFormat="1" applyFont="1" applyFill="1" applyAlignment="1">
      <alignment horizontal="right" vertical="center"/>
    </xf>
    <xf numFmtId="0" fontId="36" fillId="0" borderId="0" xfId="72" applyFont="1" applyAlignment="1">
      <alignment horizontal="center" vertical="center"/>
    </xf>
    <xf numFmtId="0" fontId="36" fillId="0" borderId="18" xfId="72" applyFont="1" applyBorder="1" applyAlignment="1">
      <alignment horizontal="center" vertical="center"/>
    </xf>
    <xf numFmtId="0" fontId="36" fillId="0" borderId="12" xfId="72" applyFont="1" applyBorder="1" applyAlignment="1">
      <alignment horizontal="center" vertical="center"/>
    </xf>
    <xf numFmtId="0" fontId="36" fillId="0" borderId="11" xfId="72" applyFont="1" applyBorder="1" applyAlignment="1">
      <alignment horizontal="center" vertical="center"/>
    </xf>
    <xf numFmtId="0" fontId="42" fillId="30" borderId="18" xfId="72" applyFont="1" applyFill="1" applyBorder="1" applyAlignment="1">
      <alignment horizontal="center" vertical="center"/>
    </xf>
    <xf numFmtId="0" fontId="42" fillId="30" borderId="12" xfId="72" applyFont="1" applyFill="1" applyBorder="1" applyAlignment="1">
      <alignment horizontal="center" vertical="center"/>
    </xf>
    <xf numFmtId="0" fontId="42" fillId="30" borderId="11" xfId="72" applyFont="1" applyFill="1" applyBorder="1" applyAlignment="1">
      <alignment horizontal="center" vertical="center"/>
    </xf>
    <xf numFmtId="0" fontId="37" fillId="0" borderId="14" xfId="72" applyFont="1" applyBorder="1" applyAlignment="1">
      <alignment horizontal="center" vertical="center"/>
    </xf>
    <xf numFmtId="0" fontId="37" fillId="0" borderId="23" xfId="72" applyFont="1" applyBorder="1" applyAlignment="1">
      <alignment horizontal="center" vertical="center"/>
    </xf>
    <xf numFmtId="0" fontId="37" fillId="0" borderId="18" xfId="74" applyFont="1" applyBorder="1" applyAlignment="1">
      <alignment horizontal="center" vertical="center"/>
    </xf>
    <xf numFmtId="0" fontId="37" fillId="0" borderId="0" xfId="78" applyFont="1" applyAlignment="1">
      <alignment horizontal="left" vertical="top" wrapText="1"/>
    </xf>
    <xf numFmtId="0" fontId="37" fillId="0" borderId="0" xfId="78" applyFont="1" applyAlignment="1">
      <alignment horizontal="left" vertical="top"/>
    </xf>
    <xf numFmtId="0" fontId="37" fillId="0" borderId="0" xfId="74" applyFont="1" applyAlignment="1">
      <alignment horizontal="center" vertical="center"/>
    </xf>
    <xf numFmtId="0" fontId="37" fillId="0" borderId="0" xfId="74" applyFont="1" applyAlignment="1">
      <alignment horizontal="left" vertical="top"/>
    </xf>
    <xf numFmtId="0" fontId="37" fillId="0" borderId="18" xfId="74" applyFont="1" applyBorder="1" applyAlignment="1">
      <alignment horizontal="left" vertical="center"/>
    </xf>
    <xf numFmtId="0" fontId="6" fillId="0" borderId="0" xfId="74" applyAlignment="1">
      <alignment horizontal="right" vertical="center"/>
    </xf>
    <xf numFmtId="182" fontId="37" fillId="0" borderId="0" xfId="74" applyNumberFormat="1" applyFont="1" applyFill="1" applyAlignment="1">
      <alignment horizontal="right" vertical="center"/>
    </xf>
    <xf numFmtId="0" fontId="36" fillId="0" borderId="0" xfId="74" applyFont="1" applyAlignment="1">
      <alignment horizontal="center" vertical="center" wrapText="1"/>
    </xf>
    <xf numFmtId="0" fontId="6" fillId="0" borderId="18" xfId="74" applyBorder="1" applyAlignment="1">
      <alignment horizontal="center" vertical="center"/>
    </xf>
    <xf numFmtId="0" fontId="6" fillId="0" borderId="12" xfId="74" applyBorder="1" applyAlignment="1">
      <alignment horizontal="center" vertical="center"/>
    </xf>
    <xf numFmtId="0" fontId="6" fillId="0" borderId="11" xfId="74" applyBorder="1" applyAlignment="1">
      <alignment horizontal="center" vertical="center"/>
    </xf>
    <xf numFmtId="0" fontId="6" fillId="30" borderId="20" xfId="57" applyFill="1" applyBorder="1" applyAlignment="1">
      <alignment horizontal="center" vertical="center"/>
    </xf>
    <xf numFmtId="0" fontId="6" fillId="30" borderId="15" xfId="57" applyFill="1" applyBorder="1" applyAlignment="1">
      <alignment horizontal="center" vertical="center"/>
    </xf>
    <xf numFmtId="0" fontId="6" fillId="30" borderId="21" xfId="57" applyFill="1" applyBorder="1" applyAlignment="1">
      <alignment horizontal="center" vertical="center"/>
    </xf>
    <xf numFmtId="0" fontId="0" fillId="0" borderId="0" xfId="57" applyFont="1" applyAlignment="1">
      <alignment horizontal="left" vertical="center" wrapText="1"/>
    </xf>
    <xf numFmtId="0" fontId="6" fillId="0" borderId="0" xfId="57" applyAlignment="1">
      <alignment horizontal="left" vertical="center" wrapText="1"/>
    </xf>
    <xf numFmtId="0" fontId="6" fillId="30" borderId="18" xfId="57" applyFill="1" applyBorder="1" applyAlignment="1">
      <alignment horizontal="center" vertical="center"/>
    </xf>
    <xf numFmtId="0" fontId="6" fillId="30" borderId="12" xfId="57" applyFill="1" applyBorder="1" applyAlignment="1">
      <alignment horizontal="center" vertical="center"/>
    </xf>
    <xf numFmtId="0" fontId="6" fillId="30" borderId="11" xfId="57" applyFill="1" applyBorder="1" applyAlignment="1">
      <alignment horizontal="center" vertical="center"/>
    </xf>
    <xf numFmtId="0" fontId="6" fillId="0" borderId="34" xfId="57" applyBorder="1" applyAlignment="1">
      <alignment horizontal="center" vertical="center"/>
    </xf>
    <xf numFmtId="0" fontId="6" fillId="0" borderId="52" xfId="57" applyBorder="1" applyAlignment="1">
      <alignment horizontal="center" vertical="center"/>
    </xf>
    <xf numFmtId="0" fontId="0" fillId="30" borderId="54" xfId="62" applyFont="1" applyFill="1" applyBorder="1" applyAlignment="1">
      <alignment horizontal="center" vertical="center"/>
    </xf>
    <xf numFmtId="0" fontId="0" fillId="0" borderId="79" xfId="62" applyFont="1" applyFill="1" applyBorder="1" applyAlignment="1">
      <alignment horizontal="center" vertical="center"/>
    </xf>
    <xf numFmtId="0" fontId="6" fillId="0" borderId="79" xfId="62" applyFill="1" applyBorder="1" applyAlignment="1">
      <alignment horizontal="center" vertical="center"/>
    </xf>
    <xf numFmtId="0" fontId="0" fillId="30" borderId="79" xfId="62" applyFont="1" applyFill="1" applyBorder="1" applyAlignment="1">
      <alignment horizontal="center" vertical="center" shrinkToFit="1"/>
    </xf>
    <xf numFmtId="0" fontId="6" fillId="30" borderId="79" xfId="62" applyFill="1" applyBorder="1" applyAlignment="1">
      <alignment horizontal="center" vertical="center" shrinkToFit="1"/>
    </xf>
    <xf numFmtId="0" fontId="6" fillId="30" borderId="83" xfId="62" applyFill="1" applyBorder="1" applyAlignment="1">
      <alignment horizontal="center" vertical="center" shrinkToFit="1"/>
    </xf>
    <xf numFmtId="0" fontId="66" fillId="0" borderId="20" xfId="62" applyFont="1" applyBorder="1" applyAlignment="1">
      <alignment horizontal="center" vertical="center" shrinkToFit="1"/>
    </xf>
    <xf numFmtId="0" fontId="66" fillId="0" borderId="15" xfId="62" applyFont="1" applyBorder="1" applyAlignment="1">
      <alignment horizontal="center" vertical="center" shrinkToFit="1"/>
    </xf>
    <xf numFmtId="0" fontId="66" fillId="0" borderId="21" xfId="62" applyFont="1" applyBorder="1" applyAlignment="1">
      <alignment horizontal="center" vertical="center" shrinkToFit="1"/>
    </xf>
    <xf numFmtId="0" fontId="0" fillId="0" borderId="15" xfId="57" applyFont="1" applyFill="1" applyBorder="1" applyAlignment="1">
      <alignment horizontal="center" vertical="center"/>
    </xf>
    <xf numFmtId="0" fontId="6" fillId="0" borderId="15" xfId="57" applyFill="1" applyBorder="1" applyAlignment="1">
      <alignment horizontal="center" vertical="center"/>
    </xf>
    <xf numFmtId="0" fontId="6" fillId="0" borderId="21" xfId="57" applyFill="1" applyBorder="1" applyAlignment="1">
      <alignment horizontal="center" vertical="center"/>
    </xf>
    <xf numFmtId="184" fontId="0" fillId="30" borderId="18" xfId="57" applyNumberFormat="1" applyFont="1" applyFill="1" applyBorder="1" applyAlignment="1">
      <alignment horizontal="center" vertical="center"/>
    </xf>
    <xf numFmtId="184" fontId="6" fillId="30" borderId="12" xfId="57" applyNumberFormat="1" applyFill="1" applyBorder="1" applyAlignment="1">
      <alignment horizontal="center" vertical="center"/>
    </xf>
    <xf numFmtId="184" fontId="6" fillId="30" borderId="11" xfId="57" applyNumberFormat="1" applyFill="1" applyBorder="1" applyAlignment="1">
      <alignment horizontal="center" vertical="center"/>
    </xf>
    <xf numFmtId="0" fontId="0" fillId="0" borderId="18" xfId="57" applyFont="1" applyFill="1" applyBorder="1" applyAlignment="1">
      <alignment horizontal="center" vertical="center" wrapText="1"/>
    </xf>
    <xf numFmtId="0" fontId="6" fillId="0" borderId="11" xfId="57" applyFill="1" applyBorder="1" applyAlignment="1">
      <alignment horizontal="center" vertical="center"/>
    </xf>
    <xf numFmtId="0" fontId="6" fillId="0" borderId="107" xfId="57" applyFill="1" applyBorder="1" applyAlignment="1">
      <alignment horizontal="center" vertical="center" wrapText="1"/>
    </xf>
    <xf numFmtId="0" fontId="9" fillId="0" borderId="10" xfId="62" applyFont="1" applyFill="1" applyBorder="1" applyAlignment="1">
      <alignment horizontal="center" vertical="center" wrapText="1"/>
    </xf>
    <xf numFmtId="0" fontId="9" fillId="0" borderId="10" xfId="62" applyFont="1" applyFill="1" applyBorder="1" applyAlignment="1">
      <alignment horizontal="center" vertical="center" shrinkToFit="1"/>
    </xf>
    <xf numFmtId="182" fontId="0" fillId="0" borderId="0" xfId="62" applyNumberFormat="1" applyFont="1" applyFill="1" applyAlignment="1">
      <alignment horizontal="right" vertical="center"/>
    </xf>
    <xf numFmtId="182" fontId="6" fillId="0" borderId="0" xfId="62" applyNumberFormat="1" applyFill="1" applyAlignment="1">
      <alignment horizontal="right" vertical="center"/>
    </xf>
    <xf numFmtId="0" fontId="65" fillId="0" borderId="0" xfId="57" applyFont="1" applyAlignment="1">
      <alignment horizontal="center" vertical="center" wrapText="1"/>
    </xf>
    <xf numFmtId="0" fontId="65" fillId="0" borderId="0" xfId="57" applyFont="1" applyAlignment="1">
      <alignment horizontal="center" vertical="center"/>
    </xf>
    <xf numFmtId="0" fontId="6" fillId="0" borderId="12" xfId="57" applyFill="1" applyBorder="1" applyAlignment="1">
      <alignment horizontal="center" vertical="center"/>
    </xf>
    <xf numFmtId="0" fontId="6" fillId="34" borderId="109" xfId="57" applyFill="1" applyBorder="1" applyAlignment="1">
      <alignment horizontal="center" vertical="center"/>
    </xf>
    <xf numFmtId="0" fontId="6" fillId="34" borderId="111" xfId="57" applyFill="1" applyBorder="1" applyAlignment="1">
      <alignment horizontal="center" vertical="center"/>
    </xf>
    <xf numFmtId="0" fontId="6" fillId="34" borderId="110" xfId="57" applyFill="1" applyBorder="1" applyAlignment="1">
      <alignment horizontal="center" vertical="center"/>
    </xf>
  </cellXfs>
  <cellStyles count="84">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ハイパーリンク 2" xfId="82"/>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cellStyle name="桁区切り 3" xfId="77"/>
    <cellStyle name="桁区切り 4" xfId="80"/>
    <cellStyle name="桁区切り 5" xfId="83"/>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通貨 2" xfId="53"/>
    <cellStyle name="入力" xfId="54" builtinId="20" customBuiltin="1"/>
    <cellStyle name="標準" xfId="0" builtinId="0"/>
    <cellStyle name="標準 10" xfId="55"/>
    <cellStyle name="標準 11" xfId="56"/>
    <cellStyle name="標準 12" xfId="57"/>
    <cellStyle name="標準 13" xfId="76"/>
    <cellStyle name="標準 14" xfId="81"/>
    <cellStyle name="標準 17" xfId="58"/>
    <cellStyle name="標準 2" xfId="59"/>
    <cellStyle name="標準 2 2" xfId="60"/>
    <cellStyle name="標準 2 3" xfId="61"/>
    <cellStyle name="標準 3" xfId="62"/>
    <cellStyle name="標準 3 2" xfId="63"/>
    <cellStyle name="標準 4" xfId="64"/>
    <cellStyle name="標準 4 2" xfId="65"/>
    <cellStyle name="標準 4 3" xfId="79"/>
    <cellStyle name="標準 5" xfId="66"/>
    <cellStyle name="標準 6" xfId="67"/>
    <cellStyle name="標準 7" xfId="68"/>
    <cellStyle name="標準 7 2" xfId="69"/>
    <cellStyle name="標準 8" xfId="70"/>
    <cellStyle name="標準 9" xfId="71"/>
    <cellStyle name="標準_090401yoshiki5-1-13" xfId="72"/>
    <cellStyle name="標準_③-２加算様式（就労）" xfId="73"/>
    <cellStyle name="標準_かさんくん1" xfId="74"/>
    <cellStyle name="標準_別紙１・添付様式（障害児施設）" xfId="78"/>
    <cellStyle name="良い" xfId="75" builtinId="26" customBuiltin="1"/>
  </cellStyles>
  <dxfs count="3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4"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ont>
        <b/>
        <i val="0"/>
        <color theme="0"/>
      </font>
      <fill>
        <patternFill>
          <bgColor rgb="FFFF0000"/>
        </patternFill>
      </fill>
    </dxf>
    <dxf>
      <font>
        <b/>
        <i val="0"/>
        <color theme="0"/>
      </font>
      <fill>
        <patternFill>
          <bgColor theme="3" tint="0.59996337778862885"/>
        </patternFill>
      </fill>
    </dxf>
    <dxf>
      <fill>
        <patternFill>
          <bgColor theme="0" tint="-0.24994659260841701"/>
        </patternFill>
      </fill>
    </dxf>
  </dxfs>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7</xdr:col>
          <xdr:colOff>0</xdr:colOff>
          <xdr:row>23</xdr:row>
          <xdr:rowOff>0</xdr:rowOff>
        </xdr:from>
        <xdr:ext cx="2096837" cy="1561515"/>
        <xdr:pic>
          <xdr:nvPicPr>
            <xdr:cNvPr id="3" name="Picture 2"/>
            <xdr:cNvPicPr>
              <a:picLocks noChangeAspect="1" noChangeArrowheads="1"/>
              <a:extLst>
                <a:ext uri="{84589F7E-364E-4C9E-8A38-B11213B215E9}">
                  <a14:cameraTool cellRange="$AF$75:$AG$76" spid="_x0000_s263175"/>
                </a:ext>
              </a:extLst>
            </xdr:cNvPicPr>
          </xdr:nvPicPr>
          <xdr:blipFill>
            <a:blip xmlns:r="http://schemas.openxmlformats.org/officeDocument/2006/relationships" r:embed="rId1"/>
            <a:srcRect/>
            <a:stretch>
              <a:fillRect/>
            </a:stretch>
          </xdr:blipFill>
          <xdr:spPr bwMode="auto">
            <a:xfrm>
              <a:off x="5892800" y="9779000"/>
              <a:ext cx="2096837" cy="156151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oneCellAnchor>
    </mc:Choice>
    <mc:Fallback/>
  </mc:AlternateContent>
  <xdr:twoCellAnchor>
    <xdr:from>
      <xdr:col>0</xdr:col>
      <xdr:colOff>1143000</xdr:colOff>
      <xdr:row>5</xdr:row>
      <xdr:rowOff>317500</xdr:rowOff>
    </xdr:from>
    <xdr:to>
      <xdr:col>1</xdr:col>
      <xdr:colOff>88900</xdr:colOff>
      <xdr:row>5</xdr:row>
      <xdr:rowOff>749300</xdr:rowOff>
    </xdr:to>
    <xdr:sp macro="" textlink="">
      <xdr:nvSpPr>
        <xdr:cNvPr id="7" name="テキスト ボックス 6"/>
        <xdr:cNvSpPr txBox="1"/>
      </xdr:nvSpPr>
      <xdr:spPr>
        <a:xfrm>
          <a:off x="1143000" y="1981200"/>
          <a:ext cx="1104900" cy="431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HG丸ｺﾞｼｯｸM-PRO" panose="020F0600000000000000" pitchFamily="50" charset="-128"/>
              <a:ea typeface="HG丸ｺﾞｼｯｸM-PRO" panose="020F0600000000000000" pitchFamily="50" charset="-128"/>
            </a:rPr>
            <a:t>様式</a:t>
          </a:r>
        </a:p>
      </xdr:txBody>
    </xdr:sp>
    <xdr:clientData/>
  </xdr:twoCellAnchor>
  <xdr:twoCellAnchor>
    <xdr:from>
      <xdr:col>0</xdr:col>
      <xdr:colOff>165100</xdr:colOff>
      <xdr:row>5</xdr:row>
      <xdr:rowOff>1117600</xdr:rowOff>
    </xdr:from>
    <xdr:to>
      <xdr:col>0</xdr:col>
      <xdr:colOff>1460500</xdr:colOff>
      <xdr:row>5</xdr:row>
      <xdr:rowOff>1549400</xdr:rowOff>
    </xdr:to>
    <xdr:sp macro="" textlink="">
      <xdr:nvSpPr>
        <xdr:cNvPr id="8" name="テキスト ボックス 7"/>
        <xdr:cNvSpPr txBox="1"/>
      </xdr:nvSpPr>
      <xdr:spPr>
        <a:xfrm>
          <a:off x="165100" y="2781300"/>
          <a:ext cx="1295400" cy="431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HG丸ｺﾞｼｯｸM-PRO" panose="020F0600000000000000" pitchFamily="50" charset="-128"/>
              <a:ea typeface="HG丸ｺﾞｼｯｸM-PRO" panose="020F0600000000000000" pitchFamily="50" charset="-128"/>
            </a:rPr>
            <a:t>加算等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99060</xdr:colOff>
      <xdr:row>6</xdr:row>
      <xdr:rowOff>434340</xdr:rowOff>
    </xdr:from>
    <xdr:to>
      <xdr:col>18</xdr:col>
      <xdr:colOff>182880</xdr:colOff>
      <xdr:row>15</xdr:row>
      <xdr:rowOff>190500</xdr:rowOff>
    </xdr:to>
    <xdr:sp macro="" textlink="">
      <xdr:nvSpPr>
        <xdr:cNvPr id="2" name="角丸四角形 1"/>
        <xdr:cNvSpPr/>
      </xdr:nvSpPr>
      <xdr:spPr>
        <a:xfrm>
          <a:off x="8031480" y="2308860"/>
          <a:ext cx="2552700" cy="324612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rPr>
            <a:t>基準人員</a:t>
          </a:r>
          <a:endParaRPr kumimoji="1" lang="en-US" altLang="ja-JP" sz="1100" b="1" u="sng">
            <a:solidFill>
              <a:sysClr val="windowText" lastClr="000000"/>
            </a:solidFill>
          </a:endParaRPr>
        </a:p>
        <a:p>
          <a:pPr algn="l"/>
          <a:r>
            <a:rPr kumimoji="1" lang="ja-JP" altLang="en-US" sz="1100">
              <a:solidFill>
                <a:sysClr val="windowText" lastClr="000000"/>
              </a:solidFill>
            </a:rPr>
            <a:t>（重心外、定員</a:t>
          </a:r>
          <a:r>
            <a:rPr kumimoji="1" lang="en-US" altLang="ja-JP" sz="1100">
              <a:solidFill>
                <a:sysClr val="windowText" lastClr="000000"/>
              </a:solidFill>
            </a:rPr>
            <a:t>10</a:t>
          </a:r>
          <a:r>
            <a:rPr kumimoji="1" lang="ja-JP" altLang="en-US" sz="1100">
              <a:solidFill>
                <a:sysClr val="windowText" lastClr="000000"/>
              </a:solidFill>
            </a:rPr>
            <a:t>名の場合）</a:t>
          </a:r>
          <a:endParaRPr kumimoji="1" lang="en-US" altLang="ja-JP" sz="1100">
            <a:solidFill>
              <a:sysClr val="windowText" lastClr="000000"/>
            </a:solidFill>
          </a:endParaRPr>
        </a:p>
        <a:p>
          <a:pPr algn="l"/>
          <a:r>
            <a:rPr kumimoji="1" lang="ja-JP" altLang="en-US" sz="1100">
              <a:solidFill>
                <a:sysClr val="windowText" lastClr="000000"/>
              </a:solidFill>
            </a:rPr>
            <a:t>管理者、児発管（常勤）、児童指導員又は保育士（常勤）がおり、営業時間に対し、必ず、児童指導員または保育士が</a:t>
          </a:r>
          <a:r>
            <a:rPr kumimoji="1" lang="en-US" altLang="ja-JP" sz="1100">
              <a:solidFill>
                <a:sysClr val="windowText" lastClr="000000"/>
              </a:solidFill>
            </a:rPr>
            <a:t>2</a:t>
          </a:r>
          <a:r>
            <a:rPr kumimoji="1" lang="ja-JP" altLang="en-US" sz="1100">
              <a:solidFill>
                <a:sysClr val="windowText" lastClr="000000"/>
              </a:solidFill>
            </a:rPr>
            <a:t>名以上配置できている</a:t>
          </a:r>
          <a:endParaRPr kumimoji="1" lang="en-US" altLang="ja-JP" sz="1100">
            <a:solidFill>
              <a:sysClr val="windowText" lastClr="000000"/>
            </a:solidFill>
          </a:endParaRPr>
        </a:p>
        <a:p>
          <a:pPr algn="l"/>
          <a:r>
            <a:rPr kumimoji="1" lang="ja-JP" altLang="en-US" sz="1100">
              <a:solidFill>
                <a:sysClr val="windowText" lastClr="000000"/>
              </a:solidFill>
            </a:rPr>
            <a:t>（重心の場合）</a:t>
          </a:r>
          <a:endParaRPr kumimoji="1" lang="en-US" altLang="ja-JP" sz="1100">
            <a:solidFill>
              <a:sysClr val="windowText" lastClr="000000"/>
            </a:solidFill>
          </a:endParaRPr>
        </a:p>
        <a:p>
          <a:pPr algn="l"/>
          <a:r>
            <a:rPr kumimoji="1" lang="ja-JP" altLang="en-US" sz="1100">
              <a:solidFill>
                <a:sysClr val="windowText" lastClr="000000"/>
              </a:solidFill>
            </a:rPr>
            <a:t>管理者、児発管がおり、営業時間に対し、児童指導員又は保育士が</a:t>
          </a:r>
          <a:r>
            <a:rPr kumimoji="1" lang="en-US" altLang="ja-JP" sz="1100">
              <a:solidFill>
                <a:sysClr val="windowText" lastClr="000000"/>
              </a:solidFill>
            </a:rPr>
            <a:t>1</a:t>
          </a:r>
          <a:r>
            <a:rPr kumimoji="1" lang="ja-JP" altLang="en-US" sz="1100">
              <a:solidFill>
                <a:sysClr val="windowText" lastClr="000000"/>
              </a:solidFill>
            </a:rPr>
            <a:t>名以上、看護師が</a:t>
          </a:r>
          <a:r>
            <a:rPr kumimoji="1" lang="en-US" altLang="ja-JP" sz="1100">
              <a:solidFill>
                <a:sysClr val="windowText" lastClr="000000"/>
              </a:solidFill>
            </a:rPr>
            <a:t>1</a:t>
          </a:r>
          <a:r>
            <a:rPr kumimoji="1" lang="ja-JP" altLang="en-US" sz="1100">
              <a:solidFill>
                <a:sysClr val="windowText" lastClr="000000"/>
              </a:solidFill>
            </a:rPr>
            <a:t>名以上配置できている</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327660</xdr:colOff>
      <xdr:row>6</xdr:row>
      <xdr:rowOff>533400</xdr:rowOff>
    </xdr:from>
    <xdr:to>
      <xdr:col>18</xdr:col>
      <xdr:colOff>411480</xdr:colOff>
      <xdr:row>14</xdr:row>
      <xdr:rowOff>464820</xdr:rowOff>
    </xdr:to>
    <xdr:sp macro="" textlink="">
      <xdr:nvSpPr>
        <xdr:cNvPr id="2" name="角丸四角形 1"/>
        <xdr:cNvSpPr/>
      </xdr:nvSpPr>
      <xdr:spPr>
        <a:xfrm>
          <a:off x="8001000" y="2423160"/>
          <a:ext cx="2552700" cy="329184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rPr>
            <a:t>基準人員</a:t>
          </a:r>
          <a:endParaRPr kumimoji="1" lang="en-US" altLang="ja-JP" sz="1100" b="1" u="sng">
            <a:solidFill>
              <a:sysClr val="windowText" lastClr="000000"/>
            </a:solidFill>
          </a:endParaRPr>
        </a:p>
        <a:p>
          <a:pPr algn="l"/>
          <a:r>
            <a:rPr kumimoji="1" lang="ja-JP" altLang="en-US" sz="1100">
              <a:solidFill>
                <a:sysClr val="windowText" lastClr="000000"/>
              </a:solidFill>
            </a:rPr>
            <a:t>（重心外、定員</a:t>
          </a:r>
          <a:r>
            <a:rPr kumimoji="1" lang="en-US" altLang="ja-JP" sz="1100">
              <a:solidFill>
                <a:sysClr val="windowText" lastClr="000000"/>
              </a:solidFill>
            </a:rPr>
            <a:t>10</a:t>
          </a:r>
          <a:r>
            <a:rPr kumimoji="1" lang="ja-JP" altLang="en-US" sz="1100">
              <a:solidFill>
                <a:sysClr val="windowText" lastClr="000000"/>
              </a:solidFill>
            </a:rPr>
            <a:t>名の場合）</a:t>
          </a:r>
          <a:endParaRPr kumimoji="1" lang="en-US" altLang="ja-JP" sz="1100">
            <a:solidFill>
              <a:sysClr val="windowText" lastClr="000000"/>
            </a:solidFill>
          </a:endParaRPr>
        </a:p>
        <a:p>
          <a:pPr algn="l"/>
          <a:r>
            <a:rPr kumimoji="1" lang="ja-JP" altLang="en-US" sz="1100">
              <a:solidFill>
                <a:sysClr val="windowText" lastClr="000000"/>
              </a:solidFill>
            </a:rPr>
            <a:t>管理者、児発管（常勤）、児童指導員又は保育士（常勤）がおり、営業時間に対し、必ず、児童指導員または保育士が</a:t>
          </a:r>
          <a:r>
            <a:rPr kumimoji="1" lang="en-US" altLang="ja-JP" sz="1100">
              <a:solidFill>
                <a:sysClr val="windowText" lastClr="000000"/>
              </a:solidFill>
            </a:rPr>
            <a:t>2</a:t>
          </a:r>
          <a:r>
            <a:rPr kumimoji="1" lang="ja-JP" altLang="en-US" sz="1100">
              <a:solidFill>
                <a:sysClr val="windowText" lastClr="000000"/>
              </a:solidFill>
            </a:rPr>
            <a:t>名以上配置できている</a:t>
          </a:r>
          <a:endParaRPr kumimoji="1" lang="en-US" altLang="ja-JP" sz="1100">
            <a:solidFill>
              <a:sysClr val="windowText" lastClr="000000"/>
            </a:solidFill>
          </a:endParaRPr>
        </a:p>
        <a:p>
          <a:pPr algn="l"/>
          <a:r>
            <a:rPr kumimoji="1" lang="ja-JP" altLang="en-US" sz="1100">
              <a:solidFill>
                <a:sysClr val="windowText" lastClr="000000"/>
              </a:solidFill>
            </a:rPr>
            <a:t>（重心の場合）</a:t>
          </a:r>
          <a:endParaRPr kumimoji="1" lang="en-US" altLang="ja-JP" sz="1100">
            <a:solidFill>
              <a:sysClr val="windowText" lastClr="000000"/>
            </a:solidFill>
          </a:endParaRPr>
        </a:p>
        <a:p>
          <a:pPr algn="l"/>
          <a:r>
            <a:rPr kumimoji="1" lang="ja-JP" altLang="en-US" sz="1100">
              <a:solidFill>
                <a:sysClr val="windowText" lastClr="000000"/>
              </a:solidFill>
            </a:rPr>
            <a:t>管理者、児発管がおり、営業時間に対し、児童指導員又は保育士が</a:t>
          </a:r>
          <a:r>
            <a:rPr kumimoji="1" lang="en-US" altLang="ja-JP" sz="1100">
              <a:solidFill>
                <a:sysClr val="windowText" lastClr="000000"/>
              </a:solidFill>
            </a:rPr>
            <a:t>1</a:t>
          </a:r>
          <a:r>
            <a:rPr kumimoji="1" lang="ja-JP" altLang="en-US" sz="1100">
              <a:solidFill>
                <a:sysClr val="windowText" lastClr="000000"/>
              </a:solidFill>
            </a:rPr>
            <a:t>名以上、看護師が</a:t>
          </a:r>
          <a:r>
            <a:rPr kumimoji="1" lang="en-US" altLang="ja-JP" sz="1100">
              <a:solidFill>
                <a:sysClr val="windowText" lastClr="000000"/>
              </a:solidFill>
            </a:rPr>
            <a:t>1</a:t>
          </a:r>
          <a:r>
            <a:rPr kumimoji="1" lang="ja-JP" altLang="en-US" sz="1100">
              <a:solidFill>
                <a:sysClr val="windowText" lastClr="000000"/>
              </a:solidFill>
            </a:rPr>
            <a:t>名以上配置できている</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175260</xdr:colOff>
      <xdr:row>32</xdr:row>
      <xdr:rowOff>152400</xdr:rowOff>
    </xdr:from>
    <xdr:to>
      <xdr:col>8</xdr:col>
      <xdr:colOff>1203960</xdr:colOff>
      <xdr:row>33</xdr:row>
      <xdr:rowOff>247650</xdr:rowOff>
    </xdr:to>
    <xdr:sp macro="" textlink="">
      <xdr:nvSpPr>
        <xdr:cNvPr id="2" name="下矢印 6">
          <a:extLst>
            <a:ext uri="{FF2B5EF4-FFF2-40B4-BE49-F238E27FC236}">
              <a16:creationId xmlns:a16="http://schemas.microsoft.com/office/drawing/2014/main" id="{2BAFC141-B662-4489-A43C-1128AA091273}"/>
            </a:ext>
          </a:extLst>
        </xdr:cNvPr>
        <xdr:cNvSpPr/>
      </xdr:nvSpPr>
      <xdr:spPr>
        <a:xfrm>
          <a:off x="6149340" y="9867900"/>
          <a:ext cx="1028700" cy="38481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205740</xdr:colOff>
      <xdr:row>35</xdr:row>
      <xdr:rowOff>38100</xdr:rowOff>
    </xdr:from>
    <xdr:to>
      <xdr:col>8</xdr:col>
      <xdr:colOff>1653540</xdr:colOff>
      <xdr:row>40</xdr:row>
      <xdr:rowOff>53340</xdr:rowOff>
    </xdr:to>
    <xdr:sp macro="" textlink="">
      <xdr:nvSpPr>
        <xdr:cNvPr id="3" name="正方形/長方形 2">
          <a:extLst>
            <a:ext uri="{FF2B5EF4-FFF2-40B4-BE49-F238E27FC236}">
              <a16:creationId xmlns:a16="http://schemas.microsoft.com/office/drawing/2014/main" id="{6F019D2B-504D-483A-9153-E2D0B7C65FC7}"/>
            </a:ext>
          </a:extLst>
        </xdr:cNvPr>
        <xdr:cNvSpPr/>
      </xdr:nvSpPr>
      <xdr:spPr>
        <a:xfrm>
          <a:off x="1897380" y="10622280"/>
          <a:ext cx="5730240" cy="134112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60960</xdr:colOff>
      <xdr:row>28</xdr:row>
      <xdr:rowOff>236220</xdr:rowOff>
    </xdr:from>
    <xdr:to>
      <xdr:col>8</xdr:col>
      <xdr:colOff>1645920</xdr:colOff>
      <xdr:row>32</xdr:row>
      <xdr:rowOff>190500</xdr:rowOff>
    </xdr:to>
    <xdr:sp macro="" textlink="">
      <xdr:nvSpPr>
        <xdr:cNvPr id="4" name="正方形/長方形 3">
          <a:extLst>
            <a:ext uri="{FF2B5EF4-FFF2-40B4-BE49-F238E27FC236}">
              <a16:creationId xmlns:a16="http://schemas.microsoft.com/office/drawing/2014/main" id="{E7F7C46B-D8EE-4E4D-A430-73A3A7B66A87}"/>
            </a:ext>
          </a:extLst>
        </xdr:cNvPr>
        <xdr:cNvSpPr/>
      </xdr:nvSpPr>
      <xdr:spPr>
        <a:xfrm>
          <a:off x="5715000" y="8793480"/>
          <a:ext cx="1905000" cy="111252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83820</xdr:colOff>
      <xdr:row>19</xdr:row>
      <xdr:rowOff>342900</xdr:rowOff>
    </xdr:from>
    <xdr:to>
      <xdr:col>5</xdr:col>
      <xdr:colOff>441960</xdr:colOff>
      <xdr:row>19</xdr:row>
      <xdr:rowOff>342900</xdr:rowOff>
    </xdr:to>
    <xdr:sp macro="" textlink="">
      <xdr:nvSpPr>
        <xdr:cNvPr id="2" name="Line 1"/>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25</xdr:row>
      <xdr:rowOff>434340</xdr:rowOff>
    </xdr:from>
    <xdr:to>
      <xdr:col>5</xdr:col>
      <xdr:colOff>441960</xdr:colOff>
      <xdr:row>25</xdr:row>
      <xdr:rowOff>434340</xdr:rowOff>
    </xdr:to>
    <xdr:sp macro="" textlink="">
      <xdr:nvSpPr>
        <xdr:cNvPr id="3" name="Line 2"/>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13</xdr:row>
      <xdr:rowOff>312420</xdr:rowOff>
    </xdr:from>
    <xdr:to>
      <xdr:col>5</xdr:col>
      <xdr:colOff>434340</xdr:colOff>
      <xdr:row>13</xdr:row>
      <xdr:rowOff>312420</xdr:rowOff>
    </xdr:to>
    <xdr:sp macro="" textlink="">
      <xdr:nvSpPr>
        <xdr:cNvPr id="4" name="Line 1"/>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19</xdr:row>
      <xdr:rowOff>342900</xdr:rowOff>
    </xdr:from>
    <xdr:to>
      <xdr:col>5</xdr:col>
      <xdr:colOff>441960</xdr:colOff>
      <xdr:row>19</xdr:row>
      <xdr:rowOff>342900</xdr:rowOff>
    </xdr:to>
    <xdr:sp macro="" textlink="">
      <xdr:nvSpPr>
        <xdr:cNvPr id="5" name="Line 1"/>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25</xdr:row>
      <xdr:rowOff>434340</xdr:rowOff>
    </xdr:from>
    <xdr:to>
      <xdr:col>5</xdr:col>
      <xdr:colOff>441960</xdr:colOff>
      <xdr:row>25</xdr:row>
      <xdr:rowOff>434340</xdr:rowOff>
    </xdr:to>
    <xdr:sp macro="" textlink="">
      <xdr:nvSpPr>
        <xdr:cNvPr id="6" name="Line 2"/>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13</xdr:row>
      <xdr:rowOff>312420</xdr:rowOff>
    </xdr:from>
    <xdr:to>
      <xdr:col>5</xdr:col>
      <xdr:colOff>434340</xdr:colOff>
      <xdr:row>13</xdr:row>
      <xdr:rowOff>312420</xdr:rowOff>
    </xdr:to>
    <xdr:sp macro="" textlink="">
      <xdr:nvSpPr>
        <xdr:cNvPr id="7" name="Line 1"/>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19</xdr:row>
      <xdr:rowOff>342900</xdr:rowOff>
    </xdr:from>
    <xdr:to>
      <xdr:col>5</xdr:col>
      <xdr:colOff>441960</xdr:colOff>
      <xdr:row>19</xdr:row>
      <xdr:rowOff>342900</xdr:rowOff>
    </xdr:to>
    <xdr:sp macro="" textlink="">
      <xdr:nvSpPr>
        <xdr:cNvPr id="8" name="Line 1"/>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25</xdr:row>
      <xdr:rowOff>434340</xdr:rowOff>
    </xdr:from>
    <xdr:to>
      <xdr:col>5</xdr:col>
      <xdr:colOff>441960</xdr:colOff>
      <xdr:row>25</xdr:row>
      <xdr:rowOff>434340</xdr:rowOff>
    </xdr:to>
    <xdr:sp macro="" textlink="">
      <xdr:nvSpPr>
        <xdr:cNvPr id="9" name="Line 2"/>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13</xdr:row>
      <xdr:rowOff>312420</xdr:rowOff>
    </xdr:from>
    <xdr:to>
      <xdr:col>5</xdr:col>
      <xdr:colOff>434340</xdr:colOff>
      <xdr:row>13</xdr:row>
      <xdr:rowOff>312420</xdr:rowOff>
    </xdr:to>
    <xdr:sp macro="" textlink="">
      <xdr:nvSpPr>
        <xdr:cNvPr id="10" name="Line 1"/>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19</xdr:row>
      <xdr:rowOff>342900</xdr:rowOff>
    </xdr:from>
    <xdr:to>
      <xdr:col>5</xdr:col>
      <xdr:colOff>441960</xdr:colOff>
      <xdr:row>19</xdr:row>
      <xdr:rowOff>342900</xdr:rowOff>
    </xdr:to>
    <xdr:sp macro="" textlink="">
      <xdr:nvSpPr>
        <xdr:cNvPr id="11" name="Line 1"/>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25</xdr:row>
      <xdr:rowOff>434340</xdr:rowOff>
    </xdr:from>
    <xdr:to>
      <xdr:col>5</xdr:col>
      <xdr:colOff>441960</xdr:colOff>
      <xdr:row>25</xdr:row>
      <xdr:rowOff>434340</xdr:rowOff>
    </xdr:to>
    <xdr:sp macro="" textlink="">
      <xdr:nvSpPr>
        <xdr:cNvPr id="12" name="Line 2"/>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13</xdr:row>
      <xdr:rowOff>312420</xdr:rowOff>
    </xdr:from>
    <xdr:to>
      <xdr:col>5</xdr:col>
      <xdr:colOff>434340</xdr:colOff>
      <xdr:row>13</xdr:row>
      <xdr:rowOff>312420</xdr:rowOff>
    </xdr:to>
    <xdr:sp macro="" textlink="">
      <xdr:nvSpPr>
        <xdr:cNvPr id="13" name="Line 1"/>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19</xdr:row>
      <xdr:rowOff>342900</xdr:rowOff>
    </xdr:from>
    <xdr:to>
      <xdr:col>5</xdr:col>
      <xdr:colOff>441960</xdr:colOff>
      <xdr:row>19</xdr:row>
      <xdr:rowOff>342900</xdr:rowOff>
    </xdr:to>
    <xdr:sp macro="" textlink="">
      <xdr:nvSpPr>
        <xdr:cNvPr id="14" name="Line 1"/>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25</xdr:row>
      <xdr:rowOff>434340</xdr:rowOff>
    </xdr:from>
    <xdr:to>
      <xdr:col>5</xdr:col>
      <xdr:colOff>441960</xdr:colOff>
      <xdr:row>25</xdr:row>
      <xdr:rowOff>434340</xdr:rowOff>
    </xdr:to>
    <xdr:sp macro="" textlink="">
      <xdr:nvSpPr>
        <xdr:cNvPr id="15" name="Line 2"/>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13</xdr:row>
      <xdr:rowOff>312420</xdr:rowOff>
    </xdr:from>
    <xdr:to>
      <xdr:col>5</xdr:col>
      <xdr:colOff>434340</xdr:colOff>
      <xdr:row>13</xdr:row>
      <xdr:rowOff>312420</xdr:rowOff>
    </xdr:to>
    <xdr:sp macro="" textlink="">
      <xdr:nvSpPr>
        <xdr:cNvPr id="16" name="Line 1"/>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19</xdr:row>
      <xdr:rowOff>342900</xdr:rowOff>
    </xdr:from>
    <xdr:to>
      <xdr:col>5</xdr:col>
      <xdr:colOff>441960</xdr:colOff>
      <xdr:row>19</xdr:row>
      <xdr:rowOff>342900</xdr:rowOff>
    </xdr:to>
    <xdr:sp macro="" textlink="">
      <xdr:nvSpPr>
        <xdr:cNvPr id="17" name="Line 1"/>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25</xdr:row>
      <xdr:rowOff>434340</xdr:rowOff>
    </xdr:from>
    <xdr:to>
      <xdr:col>5</xdr:col>
      <xdr:colOff>441960</xdr:colOff>
      <xdr:row>25</xdr:row>
      <xdr:rowOff>434340</xdr:rowOff>
    </xdr:to>
    <xdr:sp macro="" textlink="">
      <xdr:nvSpPr>
        <xdr:cNvPr id="18" name="Line 2"/>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13</xdr:row>
      <xdr:rowOff>312420</xdr:rowOff>
    </xdr:from>
    <xdr:to>
      <xdr:col>5</xdr:col>
      <xdr:colOff>434340</xdr:colOff>
      <xdr:row>13</xdr:row>
      <xdr:rowOff>312420</xdr:rowOff>
    </xdr:to>
    <xdr:sp macro="" textlink="">
      <xdr:nvSpPr>
        <xdr:cNvPr id="19" name="Line 1"/>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19</xdr:row>
      <xdr:rowOff>342900</xdr:rowOff>
    </xdr:from>
    <xdr:to>
      <xdr:col>5</xdr:col>
      <xdr:colOff>441960</xdr:colOff>
      <xdr:row>19</xdr:row>
      <xdr:rowOff>342900</xdr:rowOff>
    </xdr:to>
    <xdr:sp macro="" textlink="">
      <xdr:nvSpPr>
        <xdr:cNvPr id="20" name="Line 1"/>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25</xdr:row>
      <xdr:rowOff>434340</xdr:rowOff>
    </xdr:from>
    <xdr:to>
      <xdr:col>5</xdr:col>
      <xdr:colOff>441960</xdr:colOff>
      <xdr:row>25</xdr:row>
      <xdr:rowOff>434340</xdr:rowOff>
    </xdr:to>
    <xdr:sp macro="" textlink="">
      <xdr:nvSpPr>
        <xdr:cNvPr id="21" name="Line 2"/>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13</xdr:row>
      <xdr:rowOff>312420</xdr:rowOff>
    </xdr:from>
    <xdr:to>
      <xdr:col>5</xdr:col>
      <xdr:colOff>434340</xdr:colOff>
      <xdr:row>13</xdr:row>
      <xdr:rowOff>312420</xdr:rowOff>
    </xdr:to>
    <xdr:sp macro="" textlink="">
      <xdr:nvSpPr>
        <xdr:cNvPr id="22" name="Line 1"/>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19</xdr:row>
      <xdr:rowOff>342900</xdr:rowOff>
    </xdr:from>
    <xdr:to>
      <xdr:col>5</xdr:col>
      <xdr:colOff>441960</xdr:colOff>
      <xdr:row>19</xdr:row>
      <xdr:rowOff>342900</xdr:rowOff>
    </xdr:to>
    <xdr:sp macro="" textlink="">
      <xdr:nvSpPr>
        <xdr:cNvPr id="23" name="Line 1"/>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25</xdr:row>
      <xdr:rowOff>434340</xdr:rowOff>
    </xdr:from>
    <xdr:to>
      <xdr:col>5</xdr:col>
      <xdr:colOff>441960</xdr:colOff>
      <xdr:row>25</xdr:row>
      <xdr:rowOff>434340</xdr:rowOff>
    </xdr:to>
    <xdr:sp macro="" textlink="">
      <xdr:nvSpPr>
        <xdr:cNvPr id="24" name="Line 2"/>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13</xdr:row>
      <xdr:rowOff>312420</xdr:rowOff>
    </xdr:from>
    <xdr:to>
      <xdr:col>5</xdr:col>
      <xdr:colOff>434340</xdr:colOff>
      <xdr:row>13</xdr:row>
      <xdr:rowOff>312420</xdr:rowOff>
    </xdr:to>
    <xdr:sp macro="" textlink="">
      <xdr:nvSpPr>
        <xdr:cNvPr id="25" name="Line 1"/>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499749</xdr:colOff>
      <xdr:row>19</xdr:row>
      <xdr:rowOff>25398</xdr:rowOff>
    </xdr:from>
    <xdr:to>
      <xdr:col>8</xdr:col>
      <xdr:colOff>575735</xdr:colOff>
      <xdr:row>19</xdr:row>
      <xdr:rowOff>1151467</xdr:rowOff>
    </xdr:to>
    <xdr:sp macro="" textlink="">
      <xdr:nvSpPr>
        <xdr:cNvPr id="2" name="大かっこ 1">
          <a:extLst>
            <a:ext uri="{FF2B5EF4-FFF2-40B4-BE49-F238E27FC236}">
              <a16:creationId xmlns:a16="http://schemas.microsoft.com/office/drawing/2014/main" id="{55CBF227-9EEE-41DD-9C2D-5AB5E47FD4E5}"/>
            </a:ext>
          </a:extLst>
        </xdr:cNvPr>
        <xdr:cNvSpPr/>
      </xdr:nvSpPr>
      <xdr:spPr>
        <a:xfrm>
          <a:off x="629289" y="7454898"/>
          <a:ext cx="7132106"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2"/>
  <sheetViews>
    <sheetView tabSelected="1" view="pageBreakPreview" zoomScale="70" zoomScaleNormal="80" zoomScaleSheetLayoutView="70" workbookViewId="0">
      <selection activeCell="L49" sqref="L49:Z49"/>
    </sheetView>
  </sheetViews>
  <sheetFormatPr defaultColWidth="8.90625" defaultRowHeight="13" x14ac:dyDescent="0.2"/>
  <cols>
    <col min="1" max="1" width="4.453125" style="310" bestFit="1" customWidth="1"/>
    <col min="2" max="26" width="3.36328125" style="310" customWidth="1"/>
    <col min="27" max="62" width="3.1796875" style="310" customWidth="1"/>
    <col min="63" max="16384" width="8.90625" style="310"/>
  </cols>
  <sheetData>
    <row r="1" spans="2:43" x14ac:dyDescent="0.2">
      <c r="C1" s="439" t="s">
        <v>165</v>
      </c>
      <c r="D1" s="439"/>
      <c r="E1" s="439"/>
      <c r="F1" s="439"/>
      <c r="G1" s="439"/>
      <c r="H1" s="439"/>
      <c r="I1" s="439"/>
      <c r="J1" s="439"/>
      <c r="K1" s="439"/>
      <c r="L1" s="439"/>
      <c r="M1" s="439"/>
      <c r="N1" s="439"/>
      <c r="O1" s="439"/>
      <c r="P1" s="439"/>
      <c r="Q1" s="439"/>
      <c r="R1" s="439"/>
      <c r="S1" s="439"/>
      <c r="T1" s="439"/>
      <c r="U1" s="439"/>
      <c r="V1" s="439"/>
      <c r="W1" s="439"/>
      <c r="X1" s="439"/>
      <c r="Y1" s="439"/>
      <c r="Z1" s="92" t="s">
        <v>166</v>
      </c>
    </row>
    <row r="2" spans="2:43" x14ac:dyDescent="0.2">
      <c r="C2" s="439"/>
      <c r="D2" s="439"/>
      <c r="E2" s="439"/>
      <c r="F2" s="439"/>
      <c r="G2" s="439"/>
      <c r="H2" s="439"/>
      <c r="I2" s="439"/>
      <c r="J2" s="439"/>
      <c r="K2" s="439"/>
      <c r="L2" s="439"/>
      <c r="M2" s="439"/>
      <c r="N2" s="439"/>
      <c r="O2" s="439"/>
      <c r="P2" s="439"/>
      <c r="Q2" s="439"/>
      <c r="R2" s="439"/>
      <c r="S2" s="439"/>
      <c r="T2" s="439"/>
      <c r="U2" s="439"/>
      <c r="V2" s="439"/>
      <c r="W2" s="439"/>
      <c r="X2" s="439"/>
      <c r="Y2" s="439"/>
      <c r="Z2" s="93" t="s">
        <v>167</v>
      </c>
    </row>
    <row r="3" spans="2:43" x14ac:dyDescent="0.2">
      <c r="C3" s="309"/>
      <c r="D3" s="309"/>
      <c r="E3" s="309"/>
      <c r="F3" s="309"/>
      <c r="G3" s="309"/>
      <c r="H3" s="309"/>
      <c r="I3" s="309"/>
      <c r="J3" s="309"/>
      <c r="K3" s="309"/>
      <c r="L3" s="309"/>
      <c r="M3" s="309"/>
      <c r="N3" s="309"/>
      <c r="O3" s="309"/>
      <c r="P3" s="309"/>
      <c r="Q3" s="309"/>
      <c r="R3" s="309"/>
      <c r="S3" s="309"/>
      <c r="T3" s="309"/>
      <c r="U3" s="309"/>
      <c r="V3" s="309"/>
      <c r="W3" s="309"/>
      <c r="X3" s="309"/>
      <c r="Y3" s="309"/>
      <c r="Z3" s="93" t="s">
        <v>168</v>
      </c>
    </row>
    <row r="4" spans="2:43" x14ac:dyDescent="0.2">
      <c r="B4" s="310" t="s">
        <v>169</v>
      </c>
      <c r="AQ4" s="94"/>
    </row>
    <row r="5" spans="2:43" ht="13.25" customHeight="1" x14ac:dyDescent="0.2">
      <c r="B5" s="440" t="s">
        <v>214</v>
      </c>
      <c r="C5" s="440"/>
      <c r="D5" s="440"/>
      <c r="E5" s="440"/>
      <c r="F5" s="440"/>
      <c r="G5" s="440"/>
      <c r="H5" s="440"/>
      <c r="I5" s="440"/>
      <c r="J5" s="440"/>
      <c r="K5" s="440"/>
      <c r="L5" s="440"/>
      <c r="M5" s="440"/>
      <c r="N5" s="440"/>
      <c r="O5" s="440"/>
      <c r="P5" s="440"/>
      <c r="Q5" s="440"/>
      <c r="R5" s="440"/>
      <c r="S5" s="440"/>
      <c r="T5" s="440"/>
      <c r="U5" s="440"/>
      <c r="V5" s="440"/>
      <c r="W5" s="440"/>
      <c r="X5" s="440"/>
      <c r="Y5" s="440"/>
      <c r="Z5" s="440"/>
    </row>
    <row r="6" spans="2:43" x14ac:dyDescent="0.2">
      <c r="B6" s="440"/>
      <c r="C6" s="440"/>
      <c r="D6" s="440"/>
      <c r="E6" s="440"/>
      <c r="F6" s="440"/>
      <c r="G6" s="440"/>
      <c r="H6" s="440"/>
      <c r="I6" s="440"/>
      <c r="J6" s="440"/>
      <c r="K6" s="440"/>
      <c r="L6" s="440"/>
      <c r="M6" s="440"/>
      <c r="N6" s="440"/>
      <c r="O6" s="440"/>
      <c r="P6" s="440"/>
      <c r="Q6" s="440"/>
      <c r="R6" s="440"/>
      <c r="S6" s="440"/>
      <c r="T6" s="440"/>
      <c r="U6" s="440"/>
      <c r="V6" s="440"/>
      <c r="W6" s="440"/>
      <c r="X6" s="440"/>
      <c r="Y6" s="440"/>
      <c r="Z6" s="440"/>
    </row>
    <row r="7" spans="2:43" x14ac:dyDescent="0.2">
      <c r="B7" s="440"/>
      <c r="C7" s="440"/>
      <c r="D7" s="440"/>
      <c r="E7" s="440"/>
      <c r="F7" s="440"/>
      <c r="G7" s="440"/>
      <c r="H7" s="440"/>
      <c r="I7" s="440"/>
      <c r="J7" s="440"/>
      <c r="K7" s="440"/>
      <c r="L7" s="440"/>
      <c r="M7" s="440"/>
      <c r="N7" s="440"/>
      <c r="O7" s="440"/>
      <c r="P7" s="440"/>
      <c r="Q7" s="440"/>
      <c r="R7" s="440"/>
      <c r="S7" s="440"/>
      <c r="T7" s="440"/>
      <c r="U7" s="440"/>
      <c r="V7" s="440"/>
      <c r="W7" s="440"/>
      <c r="X7" s="440"/>
      <c r="Y7" s="440"/>
      <c r="Z7" s="440"/>
    </row>
    <row r="8" spans="2:43" x14ac:dyDescent="0.2">
      <c r="B8" s="440"/>
      <c r="C8" s="440"/>
      <c r="D8" s="440"/>
      <c r="E8" s="440"/>
      <c r="F8" s="440"/>
      <c r="G8" s="440"/>
      <c r="H8" s="440"/>
      <c r="I8" s="440"/>
      <c r="J8" s="440"/>
      <c r="K8" s="440"/>
      <c r="L8" s="440"/>
      <c r="M8" s="440"/>
      <c r="N8" s="440"/>
      <c r="O8" s="440"/>
      <c r="P8" s="440"/>
      <c r="Q8" s="440"/>
      <c r="R8" s="440"/>
      <c r="S8" s="440"/>
      <c r="T8" s="440"/>
      <c r="U8" s="440"/>
      <c r="V8" s="440"/>
      <c r="W8" s="440"/>
      <c r="X8" s="440"/>
      <c r="Y8" s="440"/>
      <c r="Z8" s="440"/>
    </row>
    <row r="9" spans="2:43" x14ac:dyDescent="0.2">
      <c r="B9" s="95"/>
      <c r="C9" s="95"/>
      <c r="D9" s="95"/>
      <c r="E9" s="95"/>
      <c r="F9" s="95"/>
      <c r="G9" s="95"/>
      <c r="H9" s="95"/>
      <c r="I9" s="95"/>
      <c r="J9" s="95"/>
      <c r="K9" s="95"/>
      <c r="L9" s="95"/>
      <c r="M9" s="95"/>
      <c r="N9" s="95"/>
      <c r="O9" s="95"/>
      <c r="P9" s="95"/>
      <c r="Q9" s="95"/>
      <c r="R9" s="95"/>
      <c r="S9" s="95"/>
      <c r="T9" s="95"/>
      <c r="U9" s="95"/>
      <c r="V9" s="95"/>
      <c r="W9" s="95"/>
      <c r="X9" s="95"/>
      <c r="Y9" s="95"/>
      <c r="Z9" s="95"/>
    </row>
    <row r="10" spans="2:43" ht="13.5" thickBot="1" x14ac:dyDescent="0.25">
      <c r="B10" s="95" t="s">
        <v>170</v>
      </c>
      <c r="C10" s="95"/>
      <c r="D10" s="95"/>
      <c r="E10" s="95"/>
      <c r="F10" s="95"/>
      <c r="G10" s="95"/>
      <c r="H10" s="95"/>
      <c r="I10" s="95"/>
      <c r="J10" s="95"/>
      <c r="K10" s="95"/>
      <c r="L10" s="95"/>
      <c r="M10" s="95"/>
      <c r="N10" s="95"/>
      <c r="O10" s="95"/>
      <c r="P10" s="95"/>
      <c r="Q10" s="95"/>
      <c r="R10" s="95"/>
      <c r="S10" s="95"/>
      <c r="T10" s="95"/>
      <c r="U10" s="95"/>
      <c r="V10" s="95"/>
      <c r="W10" s="95"/>
      <c r="X10" s="95"/>
      <c r="Y10" s="95"/>
      <c r="Z10" s="95"/>
    </row>
    <row r="11" spans="2:43" ht="13.5" thickBot="1" x14ac:dyDescent="0.25">
      <c r="B11" s="441" t="s">
        <v>171</v>
      </c>
      <c r="C11" s="442"/>
      <c r="D11" s="442" t="s">
        <v>172</v>
      </c>
      <c r="E11" s="442"/>
      <c r="F11" s="442"/>
      <c r="G11" s="442"/>
      <c r="H11" s="442"/>
      <c r="I11" s="442"/>
      <c r="J11" s="442"/>
      <c r="K11" s="442"/>
      <c r="L11" s="442" t="s">
        <v>173</v>
      </c>
      <c r="M11" s="442"/>
      <c r="N11" s="442"/>
      <c r="O11" s="442"/>
      <c r="P11" s="442"/>
      <c r="Q11" s="442"/>
      <c r="R11" s="442"/>
      <c r="S11" s="442"/>
      <c r="T11" s="442"/>
      <c r="U11" s="442"/>
      <c r="V11" s="442"/>
      <c r="W11" s="442"/>
      <c r="X11" s="442"/>
      <c r="Y11" s="442"/>
      <c r="Z11" s="443"/>
    </row>
    <row r="12" spans="2:43" ht="24" customHeight="1" x14ac:dyDescent="0.2">
      <c r="B12" s="444" t="s">
        <v>174</v>
      </c>
      <c r="C12" s="445"/>
      <c r="D12" s="445"/>
      <c r="E12" s="445"/>
      <c r="F12" s="445"/>
      <c r="G12" s="445"/>
      <c r="H12" s="445"/>
      <c r="I12" s="445"/>
      <c r="J12" s="445"/>
      <c r="K12" s="445"/>
      <c r="L12" s="445"/>
      <c r="M12" s="445"/>
      <c r="N12" s="445"/>
      <c r="O12" s="445"/>
      <c r="P12" s="445"/>
      <c r="Q12" s="445"/>
      <c r="R12" s="445"/>
      <c r="S12" s="445"/>
      <c r="T12" s="445"/>
      <c r="U12" s="445"/>
      <c r="V12" s="445"/>
      <c r="W12" s="445"/>
      <c r="X12" s="445"/>
      <c r="Y12" s="445"/>
      <c r="Z12" s="446"/>
    </row>
    <row r="13" spans="2:43" ht="24" customHeight="1" x14ac:dyDescent="0.2">
      <c r="B13" s="384">
        <v>1</v>
      </c>
      <c r="C13" s="376"/>
      <c r="D13" s="376" t="s">
        <v>487</v>
      </c>
      <c r="E13" s="376"/>
      <c r="F13" s="376"/>
      <c r="G13" s="376"/>
      <c r="H13" s="376"/>
      <c r="I13" s="376"/>
      <c r="J13" s="376"/>
      <c r="K13" s="376"/>
      <c r="L13" s="433"/>
      <c r="M13" s="434"/>
      <c r="N13" s="434"/>
      <c r="O13" s="434"/>
      <c r="P13" s="434"/>
      <c r="Q13" s="434"/>
      <c r="R13" s="434"/>
      <c r="S13" s="434"/>
      <c r="T13" s="434"/>
      <c r="U13" s="434"/>
      <c r="V13" s="434"/>
      <c r="W13" s="434"/>
      <c r="X13" s="434"/>
      <c r="Y13" s="434"/>
      <c r="Z13" s="435"/>
    </row>
    <row r="14" spans="2:43" ht="24" customHeight="1" x14ac:dyDescent="0.2">
      <c r="B14" s="385" t="s">
        <v>175</v>
      </c>
      <c r="C14" s="409"/>
      <c r="D14" s="409" t="s">
        <v>176</v>
      </c>
      <c r="E14" s="409"/>
      <c r="F14" s="409"/>
      <c r="G14" s="409"/>
      <c r="H14" s="409"/>
      <c r="I14" s="409"/>
      <c r="J14" s="409"/>
      <c r="K14" s="409"/>
      <c r="L14" s="409"/>
      <c r="M14" s="409"/>
      <c r="N14" s="409"/>
      <c r="O14" s="409"/>
      <c r="P14" s="409"/>
      <c r="Q14" s="409"/>
      <c r="R14" s="409"/>
      <c r="S14" s="409"/>
      <c r="T14" s="409"/>
      <c r="U14" s="409"/>
      <c r="V14" s="409"/>
      <c r="W14" s="409"/>
      <c r="X14" s="409"/>
      <c r="Y14" s="409"/>
      <c r="Z14" s="428"/>
    </row>
    <row r="15" spans="2:43" ht="24" customHeight="1" x14ac:dyDescent="0.2">
      <c r="B15" s="384">
        <v>2</v>
      </c>
      <c r="C15" s="376"/>
      <c r="D15" s="376" t="s">
        <v>177</v>
      </c>
      <c r="E15" s="376"/>
      <c r="F15" s="376"/>
      <c r="G15" s="376"/>
      <c r="H15" s="376"/>
      <c r="I15" s="376"/>
      <c r="J15" s="376"/>
      <c r="K15" s="376"/>
      <c r="L15" s="436"/>
      <c r="M15" s="437"/>
      <c r="N15" s="437"/>
      <c r="O15" s="437"/>
      <c r="P15" s="437"/>
      <c r="Q15" s="437"/>
      <c r="R15" s="437"/>
      <c r="S15" s="437"/>
      <c r="T15" s="437"/>
      <c r="U15" s="437"/>
      <c r="V15" s="437"/>
      <c r="W15" s="437"/>
      <c r="X15" s="437"/>
      <c r="Y15" s="437"/>
      <c r="Z15" s="438"/>
    </row>
    <row r="16" spans="2:43" ht="24" customHeight="1" x14ac:dyDescent="0.2">
      <c r="B16" s="385" t="s">
        <v>175</v>
      </c>
      <c r="C16" s="409"/>
      <c r="D16" s="409" t="s">
        <v>523</v>
      </c>
      <c r="E16" s="409"/>
      <c r="F16" s="409"/>
      <c r="G16" s="409"/>
      <c r="H16" s="409"/>
      <c r="I16" s="409"/>
      <c r="J16" s="409"/>
      <c r="K16" s="409"/>
      <c r="L16" s="409"/>
      <c r="M16" s="409"/>
      <c r="N16" s="409"/>
      <c r="O16" s="409"/>
      <c r="P16" s="409"/>
      <c r="Q16" s="409"/>
      <c r="R16" s="409"/>
      <c r="S16" s="409"/>
      <c r="T16" s="409"/>
      <c r="U16" s="409"/>
      <c r="V16" s="409"/>
      <c r="W16" s="409"/>
      <c r="X16" s="409"/>
      <c r="Y16" s="409"/>
      <c r="Z16" s="428"/>
    </row>
    <row r="17" spans="2:26" ht="24" customHeight="1" x14ac:dyDescent="0.2">
      <c r="B17" s="404" t="s">
        <v>178</v>
      </c>
      <c r="C17" s="376"/>
      <c r="D17" s="376" t="s">
        <v>179</v>
      </c>
      <c r="E17" s="376"/>
      <c r="F17" s="376"/>
      <c r="G17" s="376"/>
      <c r="H17" s="376"/>
      <c r="I17" s="376"/>
      <c r="J17" s="376"/>
      <c r="K17" s="376"/>
      <c r="L17" s="400"/>
      <c r="M17" s="400"/>
      <c r="N17" s="400"/>
      <c r="O17" s="400"/>
      <c r="P17" s="400"/>
      <c r="Q17" s="400"/>
      <c r="R17" s="400"/>
      <c r="S17" s="400"/>
      <c r="T17" s="400"/>
      <c r="U17" s="400"/>
      <c r="V17" s="400"/>
      <c r="W17" s="400"/>
      <c r="X17" s="400"/>
      <c r="Y17" s="400"/>
      <c r="Z17" s="401"/>
    </row>
    <row r="18" spans="2:26" ht="24" customHeight="1" x14ac:dyDescent="0.2">
      <c r="B18" s="385" t="s">
        <v>175</v>
      </c>
      <c r="C18" s="409"/>
      <c r="D18" s="409" t="s">
        <v>562</v>
      </c>
      <c r="E18" s="409"/>
      <c r="F18" s="409"/>
      <c r="G18" s="409"/>
      <c r="H18" s="409"/>
      <c r="I18" s="409"/>
      <c r="J18" s="409"/>
      <c r="K18" s="409"/>
      <c r="L18" s="409"/>
      <c r="M18" s="409"/>
      <c r="N18" s="409"/>
      <c r="O18" s="409"/>
      <c r="P18" s="409"/>
      <c r="Q18" s="409"/>
      <c r="R18" s="409"/>
      <c r="S18" s="409"/>
      <c r="T18" s="409"/>
      <c r="U18" s="409"/>
      <c r="V18" s="409"/>
      <c r="W18" s="409"/>
      <c r="X18" s="409"/>
      <c r="Y18" s="409"/>
      <c r="Z18" s="428"/>
    </row>
    <row r="19" spans="2:26" ht="24" customHeight="1" x14ac:dyDescent="0.2">
      <c r="B19" s="404" t="s">
        <v>180</v>
      </c>
      <c r="C19" s="376"/>
      <c r="D19" s="376" t="s">
        <v>181</v>
      </c>
      <c r="E19" s="376"/>
      <c r="F19" s="376"/>
      <c r="G19" s="376"/>
      <c r="H19" s="376"/>
      <c r="I19" s="376"/>
      <c r="J19" s="376"/>
      <c r="K19" s="376"/>
      <c r="L19" s="400"/>
      <c r="M19" s="400"/>
      <c r="N19" s="400"/>
      <c r="O19" s="400"/>
      <c r="P19" s="400"/>
      <c r="Q19" s="400"/>
      <c r="R19" s="400"/>
      <c r="S19" s="400"/>
      <c r="T19" s="400"/>
      <c r="U19" s="400"/>
      <c r="V19" s="400"/>
      <c r="W19" s="400"/>
      <c r="X19" s="400"/>
      <c r="Y19" s="400"/>
      <c r="Z19" s="401"/>
    </row>
    <row r="20" spans="2:26" ht="24" customHeight="1" x14ac:dyDescent="0.2">
      <c r="B20" s="385" t="s">
        <v>175</v>
      </c>
      <c r="C20" s="409"/>
      <c r="D20" s="409" t="s">
        <v>563</v>
      </c>
      <c r="E20" s="409"/>
      <c r="F20" s="409"/>
      <c r="G20" s="409"/>
      <c r="H20" s="409"/>
      <c r="I20" s="409"/>
      <c r="J20" s="409"/>
      <c r="K20" s="409"/>
      <c r="L20" s="409"/>
      <c r="M20" s="409"/>
      <c r="N20" s="409"/>
      <c r="O20" s="409"/>
      <c r="P20" s="409"/>
      <c r="Q20" s="409"/>
      <c r="R20" s="409"/>
      <c r="S20" s="409"/>
      <c r="T20" s="409"/>
      <c r="U20" s="409"/>
      <c r="V20" s="409"/>
      <c r="W20" s="409"/>
      <c r="X20" s="409"/>
      <c r="Y20" s="409"/>
      <c r="Z20" s="428"/>
    </row>
    <row r="21" spans="2:26" ht="24" customHeight="1" x14ac:dyDescent="0.2">
      <c r="B21" s="384">
        <v>4</v>
      </c>
      <c r="C21" s="376"/>
      <c r="D21" s="376" t="s">
        <v>182</v>
      </c>
      <c r="E21" s="376"/>
      <c r="F21" s="376"/>
      <c r="G21" s="376"/>
      <c r="H21" s="376"/>
      <c r="I21" s="376"/>
      <c r="J21" s="376"/>
      <c r="K21" s="376"/>
      <c r="L21" s="400"/>
      <c r="M21" s="400"/>
      <c r="N21" s="400"/>
      <c r="O21" s="400"/>
      <c r="P21" s="400"/>
      <c r="Q21" s="400"/>
      <c r="R21" s="400"/>
      <c r="S21" s="400"/>
      <c r="T21" s="400"/>
      <c r="U21" s="400"/>
      <c r="V21" s="400"/>
      <c r="W21" s="400"/>
      <c r="X21" s="400"/>
      <c r="Y21" s="400"/>
      <c r="Z21" s="401"/>
    </row>
    <row r="22" spans="2:26" ht="24" customHeight="1" x14ac:dyDescent="0.2">
      <c r="B22" s="385" t="s">
        <v>175</v>
      </c>
      <c r="C22" s="409"/>
      <c r="D22" s="409" t="s">
        <v>564</v>
      </c>
      <c r="E22" s="409"/>
      <c r="F22" s="409"/>
      <c r="G22" s="409"/>
      <c r="H22" s="409"/>
      <c r="I22" s="409"/>
      <c r="J22" s="409"/>
      <c r="K22" s="409"/>
      <c r="L22" s="409"/>
      <c r="M22" s="409"/>
      <c r="N22" s="409"/>
      <c r="O22" s="409"/>
      <c r="P22" s="409"/>
      <c r="Q22" s="409"/>
      <c r="R22" s="409"/>
      <c r="S22" s="409"/>
      <c r="T22" s="409"/>
      <c r="U22" s="409"/>
      <c r="V22" s="409"/>
      <c r="W22" s="409"/>
      <c r="X22" s="409"/>
      <c r="Y22" s="409"/>
      <c r="Z22" s="428"/>
    </row>
    <row r="23" spans="2:26" ht="24" customHeight="1" x14ac:dyDescent="0.2">
      <c r="B23" s="384">
        <v>5</v>
      </c>
      <c r="C23" s="376"/>
      <c r="D23" s="376" t="s">
        <v>183</v>
      </c>
      <c r="E23" s="376"/>
      <c r="F23" s="376"/>
      <c r="G23" s="376"/>
      <c r="H23" s="376"/>
      <c r="I23" s="376"/>
      <c r="J23" s="376"/>
      <c r="K23" s="376"/>
      <c r="L23" s="400"/>
      <c r="M23" s="400"/>
      <c r="N23" s="400"/>
      <c r="O23" s="400"/>
      <c r="P23" s="400"/>
      <c r="Q23" s="400"/>
      <c r="R23" s="400"/>
      <c r="S23" s="400"/>
      <c r="T23" s="400"/>
      <c r="U23" s="400"/>
      <c r="V23" s="400"/>
      <c r="W23" s="400"/>
      <c r="X23" s="400"/>
      <c r="Y23" s="400"/>
      <c r="Z23" s="401"/>
    </row>
    <row r="24" spans="2:26" ht="24" customHeight="1" x14ac:dyDescent="0.2">
      <c r="B24" s="385" t="s">
        <v>175</v>
      </c>
      <c r="C24" s="409"/>
      <c r="D24" s="409" t="s">
        <v>565</v>
      </c>
      <c r="E24" s="409"/>
      <c r="F24" s="409"/>
      <c r="G24" s="409"/>
      <c r="H24" s="409"/>
      <c r="I24" s="409"/>
      <c r="J24" s="409"/>
      <c r="K24" s="409"/>
      <c r="L24" s="409"/>
      <c r="M24" s="409"/>
      <c r="N24" s="409"/>
      <c r="O24" s="409"/>
      <c r="P24" s="409"/>
      <c r="Q24" s="409"/>
      <c r="R24" s="409"/>
      <c r="S24" s="409"/>
      <c r="T24" s="409"/>
      <c r="U24" s="409"/>
      <c r="V24" s="409"/>
      <c r="W24" s="409"/>
      <c r="X24" s="409"/>
      <c r="Y24" s="409"/>
      <c r="Z24" s="428"/>
    </row>
    <row r="25" spans="2:26" ht="24" customHeight="1" x14ac:dyDescent="0.2">
      <c r="B25" s="384">
        <v>8</v>
      </c>
      <c r="C25" s="376"/>
      <c r="D25" s="376" t="s">
        <v>184</v>
      </c>
      <c r="E25" s="376"/>
      <c r="F25" s="376"/>
      <c r="G25" s="376"/>
      <c r="H25" s="376"/>
      <c r="I25" s="376"/>
      <c r="J25" s="376"/>
      <c r="K25" s="376"/>
      <c r="L25" s="400"/>
      <c r="M25" s="400"/>
      <c r="N25" s="400"/>
      <c r="O25" s="400"/>
      <c r="P25" s="400"/>
      <c r="Q25" s="400"/>
      <c r="R25" s="400"/>
      <c r="S25" s="400"/>
      <c r="T25" s="400"/>
      <c r="U25" s="400"/>
      <c r="V25" s="400"/>
      <c r="W25" s="400"/>
      <c r="X25" s="400"/>
      <c r="Y25" s="400"/>
      <c r="Z25" s="401"/>
    </row>
    <row r="26" spans="2:26" ht="24" customHeight="1" x14ac:dyDescent="0.2">
      <c r="B26" s="385" t="s">
        <v>175</v>
      </c>
      <c r="C26" s="409"/>
      <c r="D26" s="409" t="s">
        <v>185</v>
      </c>
      <c r="E26" s="409"/>
      <c r="F26" s="409"/>
      <c r="G26" s="409"/>
      <c r="H26" s="409"/>
      <c r="I26" s="409"/>
      <c r="J26" s="409"/>
      <c r="K26" s="409"/>
      <c r="L26" s="409"/>
      <c r="M26" s="409"/>
      <c r="N26" s="409"/>
      <c r="O26" s="409"/>
      <c r="P26" s="409"/>
      <c r="Q26" s="409"/>
      <c r="R26" s="409"/>
      <c r="S26" s="409"/>
      <c r="T26" s="409"/>
      <c r="U26" s="409"/>
      <c r="V26" s="409"/>
      <c r="W26" s="409"/>
      <c r="X26" s="409"/>
      <c r="Y26" s="409"/>
      <c r="Z26" s="428"/>
    </row>
    <row r="27" spans="2:26" ht="24" customHeight="1" x14ac:dyDescent="0.2">
      <c r="B27" s="384">
        <v>9</v>
      </c>
      <c r="C27" s="376"/>
      <c r="D27" s="376" t="s">
        <v>62</v>
      </c>
      <c r="E27" s="376"/>
      <c r="F27" s="376"/>
      <c r="G27" s="376"/>
      <c r="H27" s="376"/>
      <c r="I27" s="376"/>
      <c r="J27" s="376"/>
      <c r="K27" s="376"/>
      <c r="L27" s="400"/>
      <c r="M27" s="400"/>
      <c r="N27" s="400"/>
      <c r="O27" s="400"/>
      <c r="P27" s="400"/>
      <c r="Q27" s="400"/>
      <c r="R27" s="400"/>
      <c r="S27" s="400"/>
      <c r="T27" s="400"/>
      <c r="U27" s="400"/>
      <c r="V27" s="400"/>
      <c r="W27" s="400"/>
      <c r="X27" s="400"/>
      <c r="Y27" s="400"/>
      <c r="Z27" s="401"/>
    </row>
    <row r="28" spans="2:26" ht="24" customHeight="1" x14ac:dyDescent="0.2">
      <c r="B28" s="384" t="s">
        <v>175</v>
      </c>
      <c r="C28" s="376"/>
      <c r="D28" s="408" t="s">
        <v>186</v>
      </c>
      <c r="E28" s="409"/>
      <c r="F28" s="409"/>
      <c r="G28" s="409"/>
      <c r="H28" s="409"/>
      <c r="I28" s="409"/>
      <c r="J28" s="409"/>
      <c r="K28" s="409"/>
      <c r="L28" s="409"/>
      <c r="M28" s="409"/>
      <c r="N28" s="409"/>
      <c r="O28" s="409"/>
      <c r="P28" s="409"/>
      <c r="Q28" s="409"/>
      <c r="R28" s="409"/>
      <c r="S28" s="409"/>
      <c r="T28" s="409"/>
      <c r="U28" s="409"/>
      <c r="V28" s="409"/>
      <c r="W28" s="409"/>
      <c r="X28" s="409"/>
      <c r="Y28" s="409"/>
      <c r="Z28" s="428"/>
    </row>
    <row r="29" spans="2:26" ht="24" customHeight="1" x14ac:dyDescent="0.2">
      <c r="B29" s="384">
        <v>10</v>
      </c>
      <c r="C29" s="376"/>
      <c r="D29" s="376" t="s">
        <v>215</v>
      </c>
      <c r="E29" s="376"/>
      <c r="F29" s="376"/>
      <c r="G29" s="376"/>
      <c r="H29" s="376"/>
      <c r="I29" s="376"/>
      <c r="J29" s="376"/>
      <c r="K29" s="376"/>
      <c r="L29" s="400"/>
      <c r="M29" s="400"/>
      <c r="N29" s="400"/>
      <c r="O29" s="400"/>
      <c r="P29" s="400"/>
      <c r="Q29" s="400"/>
      <c r="R29" s="400"/>
      <c r="S29" s="400"/>
      <c r="T29" s="400"/>
      <c r="U29" s="400"/>
      <c r="V29" s="400"/>
      <c r="W29" s="400"/>
      <c r="X29" s="400"/>
      <c r="Y29" s="400"/>
      <c r="Z29" s="401"/>
    </row>
    <row r="30" spans="2:26" ht="24" customHeight="1" x14ac:dyDescent="0.2">
      <c r="B30" s="384" t="s">
        <v>175</v>
      </c>
      <c r="C30" s="376"/>
      <c r="D30" s="408" t="s">
        <v>521</v>
      </c>
      <c r="E30" s="409"/>
      <c r="F30" s="409"/>
      <c r="G30" s="409"/>
      <c r="H30" s="409"/>
      <c r="I30" s="409"/>
      <c r="J30" s="409"/>
      <c r="K30" s="409"/>
      <c r="L30" s="409"/>
      <c r="M30" s="409"/>
      <c r="N30" s="409"/>
      <c r="O30" s="409"/>
      <c r="P30" s="409"/>
      <c r="Q30" s="409"/>
      <c r="R30" s="409"/>
      <c r="S30" s="409"/>
      <c r="T30" s="409"/>
      <c r="U30" s="409"/>
      <c r="V30" s="409"/>
      <c r="W30" s="409"/>
      <c r="X30" s="409"/>
      <c r="Y30" s="409"/>
      <c r="Z30" s="428"/>
    </row>
    <row r="31" spans="2:26" ht="24" customHeight="1" x14ac:dyDescent="0.2">
      <c r="B31" s="384">
        <v>11</v>
      </c>
      <c r="C31" s="376"/>
      <c r="D31" s="376" t="s">
        <v>187</v>
      </c>
      <c r="E31" s="376"/>
      <c r="F31" s="376"/>
      <c r="G31" s="376"/>
      <c r="H31" s="376"/>
      <c r="I31" s="376"/>
      <c r="J31" s="376"/>
      <c r="K31" s="376"/>
      <c r="L31" s="400"/>
      <c r="M31" s="400"/>
      <c r="N31" s="400"/>
      <c r="O31" s="400"/>
      <c r="P31" s="400"/>
      <c r="Q31" s="400"/>
      <c r="R31" s="400"/>
      <c r="S31" s="400"/>
      <c r="T31" s="400"/>
      <c r="U31" s="400"/>
      <c r="V31" s="400"/>
      <c r="W31" s="400"/>
      <c r="X31" s="400"/>
      <c r="Y31" s="400"/>
      <c r="Z31" s="401"/>
    </row>
    <row r="32" spans="2:26" ht="24" customHeight="1" x14ac:dyDescent="0.2">
      <c r="B32" s="384" t="s">
        <v>175</v>
      </c>
      <c r="C32" s="376"/>
      <c r="D32" s="408" t="s">
        <v>566</v>
      </c>
      <c r="E32" s="409"/>
      <c r="F32" s="409"/>
      <c r="G32" s="409"/>
      <c r="H32" s="409"/>
      <c r="I32" s="409"/>
      <c r="J32" s="409"/>
      <c r="K32" s="409"/>
      <c r="L32" s="409"/>
      <c r="M32" s="409"/>
      <c r="N32" s="409"/>
      <c r="O32" s="409"/>
      <c r="P32" s="409"/>
      <c r="Q32" s="409"/>
      <c r="R32" s="409"/>
      <c r="S32" s="409"/>
      <c r="T32" s="409"/>
      <c r="U32" s="409"/>
      <c r="V32" s="409"/>
      <c r="W32" s="409"/>
      <c r="X32" s="409"/>
      <c r="Y32" s="409"/>
      <c r="Z32" s="428"/>
    </row>
    <row r="33" spans="1:26" ht="24" customHeight="1" x14ac:dyDescent="0.2">
      <c r="B33" s="384">
        <v>12</v>
      </c>
      <c r="C33" s="376"/>
      <c r="D33" s="376" t="s">
        <v>188</v>
      </c>
      <c r="E33" s="376"/>
      <c r="F33" s="376"/>
      <c r="G33" s="376"/>
      <c r="H33" s="376"/>
      <c r="I33" s="376"/>
      <c r="J33" s="376"/>
      <c r="K33" s="376"/>
      <c r="L33" s="426"/>
      <c r="M33" s="427"/>
      <c r="N33" s="427"/>
      <c r="O33" s="427"/>
      <c r="P33" s="427"/>
      <c r="Q33" s="427"/>
      <c r="R33" s="429"/>
      <c r="S33" s="308" t="s">
        <v>175</v>
      </c>
      <c r="T33" s="430" t="s">
        <v>189</v>
      </c>
      <c r="U33" s="431"/>
      <c r="V33" s="431"/>
      <c r="W33" s="431"/>
      <c r="X33" s="431"/>
      <c r="Y33" s="431"/>
      <c r="Z33" s="432"/>
    </row>
    <row r="34" spans="1:26" ht="24" customHeight="1" x14ac:dyDescent="0.2">
      <c r="B34" s="384">
        <v>14</v>
      </c>
      <c r="C34" s="376"/>
      <c r="D34" s="408" t="s">
        <v>190</v>
      </c>
      <c r="E34" s="409"/>
      <c r="F34" s="409"/>
      <c r="G34" s="409"/>
      <c r="H34" s="409"/>
      <c r="I34" s="409"/>
      <c r="J34" s="409"/>
      <c r="K34" s="386"/>
      <c r="L34" s="426"/>
      <c r="M34" s="427"/>
      <c r="N34" s="427"/>
      <c r="O34" s="427"/>
      <c r="P34" s="427"/>
      <c r="Q34" s="427"/>
      <c r="R34" s="427"/>
      <c r="S34" s="307" t="s">
        <v>175</v>
      </c>
      <c r="T34" s="409" t="s">
        <v>567</v>
      </c>
      <c r="U34" s="409"/>
      <c r="V34" s="409"/>
      <c r="W34" s="409"/>
      <c r="X34" s="409"/>
      <c r="Y34" s="409"/>
      <c r="Z34" s="428"/>
    </row>
    <row r="35" spans="1:26" ht="24" customHeight="1" x14ac:dyDescent="0.2">
      <c r="B35" s="384">
        <v>13</v>
      </c>
      <c r="C35" s="376"/>
      <c r="D35" s="376" t="s">
        <v>191</v>
      </c>
      <c r="E35" s="376"/>
      <c r="F35" s="376"/>
      <c r="G35" s="376"/>
      <c r="H35" s="376"/>
      <c r="I35" s="376"/>
      <c r="J35" s="376"/>
      <c r="K35" s="376"/>
      <c r="L35" s="426"/>
      <c r="M35" s="427"/>
      <c r="N35" s="427"/>
      <c r="O35" s="427"/>
      <c r="P35" s="427"/>
      <c r="Q35" s="427"/>
      <c r="R35" s="427"/>
      <c r="S35" s="307" t="s">
        <v>175</v>
      </c>
      <c r="T35" s="409" t="s">
        <v>568</v>
      </c>
      <c r="U35" s="409"/>
      <c r="V35" s="409"/>
      <c r="W35" s="409"/>
      <c r="X35" s="409"/>
      <c r="Y35" s="409"/>
      <c r="Z35" s="428"/>
    </row>
    <row r="36" spans="1:26" ht="24" customHeight="1" x14ac:dyDescent="0.2">
      <c r="B36" s="384">
        <v>15</v>
      </c>
      <c r="C36" s="376"/>
      <c r="D36" s="376" t="s">
        <v>192</v>
      </c>
      <c r="E36" s="376"/>
      <c r="F36" s="376"/>
      <c r="G36" s="376"/>
      <c r="H36" s="376"/>
      <c r="I36" s="376"/>
      <c r="J36" s="376"/>
      <c r="K36" s="376"/>
      <c r="L36" s="400"/>
      <c r="M36" s="400"/>
      <c r="N36" s="400"/>
      <c r="O36" s="400"/>
      <c r="P36" s="400"/>
      <c r="Q36" s="400"/>
      <c r="R36" s="400"/>
      <c r="S36" s="400"/>
      <c r="T36" s="400"/>
      <c r="U36" s="400"/>
      <c r="V36" s="400"/>
      <c r="W36" s="400"/>
      <c r="X36" s="400"/>
      <c r="Y36" s="400"/>
      <c r="Z36" s="401"/>
    </row>
    <row r="37" spans="1:26" ht="24" customHeight="1" x14ac:dyDescent="0.2">
      <c r="B37" s="404" t="s">
        <v>193</v>
      </c>
      <c r="C37" s="376"/>
      <c r="D37" s="376" t="s">
        <v>194</v>
      </c>
      <c r="E37" s="376"/>
      <c r="F37" s="376"/>
      <c r="G37" s="376"/>
      <c r="H37" s="376"/>
      <c r="I37" s="376"/>
      <c r="J37" s="376"/>
      <c r="K37" s="376"/>
      <c r="L37" s="400"/>
      <c r="M37" s="400"/>
      <c r="N37" s="400"/>
      <c r="O37" s="400"/>
      <c r="P37" s="400"/>
      <c r="Q37" s="400"/>
      <c r="R37" s="400"/>
      <c r="S37" s="400"/>
      <c r="T37" s="400"/>
      <c r="U37" s="400"/>
      <c r="V37" s="400"/>
      <c r="W37" s="400"/>
      <c r="X37" s="400"/>
      <c r="Y37" s="400"/>
      <c r="Z37" s="401"/>
    </row>
    <row r="38" spans="1:26" ht="24" customHeight="1" thickBot="1" x14ac:dyDescent="0.25">
      <c r="B38" s="415" t="s">
        <v>195</v>
      </c>
      <c r="C38" s="416"/>
      <c r="D38" s="416" t="s">
        <v>196</v>
      </c>
      <c r="E38" s="416"/>
      <c r="F38" s="416"/>
      <c r="G38" s="416"/>
      <c r="H38" s="416"/>
      <c r="I38" s="416"/>
      <c r="J38" s="416"/>
      <c r="K38" s="416"/>
      <c r="L38" s="417"/>
      <c r="M38" s="417"/>
      <c r="N38" s="417"/>
      <c r="O38" s="417"/>
      <c r="P38" s="417"/>
      <c r="Q38" s="417"/>
      <c r="R38" s="417"/>
      <c r="S38" s="417"/>
      <c r="T38" s="417"/>
      <c r="U38" s="417"/>
      <c r="V38" s="417"/>
      <c r="W38" s="417"/>
      <c r="X38" s="417"/>
      <c r="Y38" s="417"/>
      <c r="Z38" s="418"/>
    </row>
    <row r="39" spans="1:26" ht="24" customHeight="1" x14ac:dyDescent="0.2">
      <c r="B39" s="419" t="s">
        <v>197</v>
      </c>
      <c r="C39" s="420"/>
      <c r="D39" s="420"/>
      <c r="E39" s="420"/>
      <c r="F39" s="420"/>
      <c r="G39" s="420"/>
      <c r="H39" s="420"/>
      <c r="I39" s="420"/>
      <c r="J39" s="420"/>
      <c r="K39" s="420"/>
      <c r="L39" s="420"/>
      <c r="M39" s="420"/>
      <c r="N39" s="420"/>
      <c r="O39" s="420"/>
      <c r="P39" s="420"/>
      <c r="Q39" s="420"/>
      <c r="R39" s="420"/>
      <c r="S39" s="420"/>
      <c r="T39" s="420"/>
      <c r="U39" s="420"/>
      <c r="V39" s="420"/>
      <c r="W39" s="420"/>
      <c r="X39" s="420"/>
      <c r="Y39" s="420"/>
      <c r="Z39" s="421"/>
    </row>
    <row r="40" spans="1:26" ht="24" customHeight="1" x14ac:dyDescent="0.2">
      <c r="B40" s="384" t="s">
        <v>198</v>
      </c>
      <c r="C40" s="376"/>
      <c r="D40" s="422" t="s">
        <v>569</v>
      </c>
      <c r="E40" s="423"/>
      <c r="F40" s="423"/>
      <c r="G40" s="423"/>
      <c r="H40" s="423"/>
      <c r="I40" s="423"/>
      <c r="J40" s="423"/>
      <c r="K40" s="423"/>
      <c r="L40" s="424" t="s">
        <v>239</v>
      </c>
      <c r="M40" s="424"/>
      <c r="N40" s="424"/>
      <c r="O40" s="424"/>
      <c r="P40" s="424"/>
      <c r="Q40" s="424"/>
      <c r="R40" s="424"/>
      <c r="S40" s="424"/>
      <c r="T40" s="424"/>
      <c r="U40" s="424"/>
      <c r="V40" s="424"/>
      <c r="W40" s="424"/>
      <c r="X40" s="424"/>
      <c r="Y40" s="424"/>
      <c r="Z40" s="425"/>
    </row>
    <row r="41" spans="1:26" ht="24" customHeight="1" x14ac:dyDescent="0.2">
      <c r="B41" s="384">
        <v>18</v>
      </c>
      <c r="C41" s="376"/>
      <c r="D41" s="376" t="s">
        <v>199</v>
      </c>
      <c r="E41" s="376"/>
      <c r="F41" s="376"/>
      <c r="G41" s="376"/>
      <c r="H41" s="376"/>
      <c r="I41" s="376"/>
      <c r="J41" s="376"/>
      <c r="K41" s="376"/>
      <c r="L41" s="413"/>
      <c r="M41" s="413"/>
      <c r="N41" s="413"/>
      <c r="O41" s="413"/>
      <c r="P41" s="413"/>
      <c r="Q41" s="413"/>
      <c r="R41" s="413"/>
      <c r="S41" s="413"/>
      <c r="T41" s="413"/>
      <c r="U41" s="413"/>
      <c r="V41" s="413"/>
      <c r="W41" s="413"/>
      <c r="X41" s="413"/>
      <c r="Y41" s="413"/>
      <c r="Z41" s="414"/>
    </row>
    <row r="42" spans="1:26" ht="24" customHeight="1" x14ac:dyDescent="0.2">
      <c r="B42" s="384">
        <v>17</v>
      </c>
      <c r="C42" s="376"/>
      <c r="D42" s="376" t="s">
        <v>80</v>
      </c>
      <c r="E42" s="376"/>
      <c r="F42" s="376"/>
      <c r="G42" s="376"/>
      <c r="H42" s="376"/>
      <c r="I42" s="376"/>
      <c r="J42" s="376"/>
      <c r="K42" s="376"/>
      <c r="L42" s="400"/>
      <c r="M42" s="400"/>
      <c r="N42" s="400"/>
      <c r="O42" s="400"/>
      <c r="P42" s="400"/>
      <c r="Q42" s="400"/>
      <c r="R42" s="400"/>
      <c r="S42" s="400"/>
      <c r="T42" s="400"/>
      <c r="U42" s="400"/>
      <c r="V42" s="400"/>
      <c r="W42" s="400"/>
      <c r="X42" s="400"/>
      <c r="Y42" s="400"/>
      <c r="Z42" s="401"/>
    </row>
    <row r="43" spans="1:26" ht="24" customHeight="1" x14ac:dyDescent="0.2">
      <c r="B43" s="384">
        <v>19</v>
      </c>
      <c r="C43" s="376"/>
      <c r="D43" s="376" t="s">
        <v>200</v>
      </c>
      <c r="E43" s="376"/>
      <c r="F43" s="376"/>
      <c r="G43" s="376"/>
      <c r="H43" s="376"/>
      <c r="I43" s="376"/>
      <c r="J43" s="376"/>
      <c r="K43" s="376"/>
      <c r="L43" s="406" t="str">
        <f>IF(D40=Z1,"No★横の、青の網掛け部分を選択願います",IF(D40=Z2,L15,"本セルに値を入力下さい。"))</f>
        <v>本セルに値を入力下さい。</v>
      </c>
      <c r="M43" s="406"/>
      <c r="N43" s="406"/>
      <c r="O43" s="406"/>
      <c r="P43" s="406"/>
      <c r="Q43" s="406"/>
      <c r="R43" s="406"/>
      <c r="S43" s="406"/>
      <c r="T43" s="406"/>
      <c r="U43" s="406"/>
      <c r="V43" s="406"/>
      <c r="W43" s="406"/>
      <c r="X43" s="406"/>
      <c r="Y43" s="406"/>
      <c r="Z43" s="407"/>
    </row>
    <row r="44" spans="1:26" ht="24" customHeight="1" x14ac:dyDescent="0.2">
      <c r="B44" s="404" t="s">
        <v>201</v>
      </c>
      <c r="C44" s="376"/>
      <c r="D44" s="376" t="s">
        <v>202</v>
      </c>
      <c r="E44" s="376"/>
      <c r="F44" s="376"/>
      <c r="G44" s="376"/>
      <c r="H44" s="376"/>
      <c r="I44" s="376"/>
      <c r="J44" s="376"/>
      <c r="K44" s="376"/>
      <c r="L44" s="406" t="str">
        <f>IF(D40=Z1,"No★横の、青の網掛け部分を選択願います",IF(D40=Z2,L17,"本セルに値を入力下さい。"))</f>
        <v>本セルに値を入力下さい。</v>
      </c>
      <c r="M44" s="406"/>
      <c r="N44" s="406"/>
      <c r="O44" s="406"/>
      <c r="P44" s="406"/>
      <c r="Q44" s="406"/>
      <c r="R44" s="406"/>
      <c r="S44" s="406"/>
      <c r="T44" s="406"/>
      <c r="U44" s="406"/>
      <c r="V44" s="406"/>
      <c r="W44" s="406"/>
      <c r="X44" s="406"/>
      <c r="Y44" s="406"/>
      <c r="Z44" s="407"/>
    </row>
    <row r="45" spans="1:26" ht="24" customHeight="1" x14ac:dyDescent="0.2">
      <c r="B45" s="404" t="s">
        <v>203</v>
      </c>
      <c r="C45" s="376"/>
      <c r="D45" s="376" t="s">
        <v>204</v>
      </c>
      <c r="E45" s="376"/>
      <c r="F45" s="376"/>
      <c r="G45" s="376"/>
      <c r="H45" s="376"/>
      <c r="I45" s="376"/>
      <c r="J45" s="376"/>
      <c r="K45" s="376"/>
      <c r="L45" s="406" t="str">
        <f>IF(D40=Z1,"No★横の、青の網掛け部分を選択願います",IF(D40=Z2,L19,"本セルに値を入力下さい。"))</f>
        <v>本セルに値を入力下さい。</v>
      </c>
      <c r="M45" s="406"/>
      <c r="N45" s="406"/>
      <c r="O45" s="406"/>
      <c r="P45" s="406"/>
      <c r="Q45" s="406"/>
      <c r="R45" s="406"/>
      <c r="S45" s="406"/>
      <c r="T45" s="406"/>
      <c r="U45" s="406"/>
      <c r="V45" s="406"/>
      <c r="W45" s="406"/>
      <c r="X45" s="406"/>
      <c r="Y45" s="406"/>
      <c r="Z45" s="407"/>
    </row>
    <row r="46" spans="1:26" ht="24" customHeight="1" x14ac:dyDescent="0.2">
      <c r="A46" s="310">
        <v>30</v>
      </c>
      <c r="B46" s="385">
        <v>22</v>
      </c>
      <c r="C46" s="386"/>
      <c r="D46" s="408" t="s">
        <v>488</v>
      </c>
      <c r="E46" s="409"/>
      <c r="F46" s="409"/>
      <c r="G46" s="409"/>
      <c r="H46" s="409"/>
      <c r="I46" s="409"/>
      <c r="J46" s="409"/>
      <c r="K46" s="386"/>
      <c r="L46" s="410"/>
      <c r="M46" s="411"/>
      <c r="N46" s="411"/>
      <c r="O46" s="411"/>
      <c r="P46" s="411"/>
      <c r="Q46" s="411"/>
      <c r="R46" s="411"/>
      <c r="S46" s="411"/>
      <c r="T46" s="411"/>
      <c r="U46" s="411"/>
      <c r="V46" s="411"/>
      <c r="W46" s="411"/>
      <c r="X46" s="411"/>
      <c r="Y46" s="411"/>
      <c r="Z46" s="412"/>
    </row>
    <row r="47" spans="1:26" ht="24" customHeight="1" x14ac:dyDescent="0.2">
      <c r="B47" s="404" t="s">
        <v>205</v>
      </c>
      <c r="C47" s="376"/>
      <c r="D47" s="405" t="s">
        <v>236</v>
      </c>
      <c r="E47" s="376"/>
      <c r="F47" s="376"/>
      <c r="G47" s="376"/>
      <c r="H47" s="376"/>
      <c r="I47" s="376"/>
      <c r="J47" s="376"/>
      <c r="K47" s="376"/>
      <c r="L47" s="400" t="s">
        <v>238</v>
      </c>
      <c r="M47" s="400"/>
      <c r="N47" s="400"/>
      <c r="O47" s="400"/>
      <c r="P47" s="400"/>
      <c r="Q47" s="400"/>
      <c r="R47" s="400"/>
      <c r="S47" s="400"/>
      <c r="T47" s="400"/>
      <c r="U47" s="400"/>
      <c r="V47" s="400"/>
      <c r="W47" s="400"/>
      <c r="X47" s="400"/>
      <c r="Y47" s="400"/>
      <c r="Z47" s="401"/>
    </row>
    <row r="48" spans="1:26" ht="24" customHeight="1" x14ac:dyDescent="0.2">
      <c r="B48" s="404" t="s">
        <v>205</v>
      </c>
      <c r="C48" s="376"/>
      <c r="D48" s="405" t="s">
        <v>237</v>
      </c>
      <c r="E48" s="376"/>
      <c r="F48" s="376"/>
      <c r="G48" s="376"/>
      <c r="H48" s="376"/>
      <c r="I48" s="376"/>
      <c r="J48" s="376"/>
      <c r="K48" s="376"/>
      <c r="L48" s="400" t="s">
        <v>238</v>
      </c>
      <c r="M48" s="400"/>
      <c r="N48" s="400"/>
      <c r="O48" s="400"/>
      <c r="P48" s="400"/>
      <c r="Q48" s="400"/>
      <c r="R48" s="400"/>
      <c r="S48" s="400"/>
      <c r="T48" s="400"/>
      <c r="U48" s="400"/>
      <c r="V48" s="400"/>
      <c r="W48" s="400"/>
      <c r="X48" s="400"/>
      <c r="Y48" s="400"/>
      <c r="Z48" s="401"/>
    </row>
    <row r="49" spans="2:26" ht="24" customHeight="1" x14ac:dyDescent="0.2">
      <c r="B49" s="404" t="s">
        <v>205</v>
      </c>
      <c r="C49" s="376"/>
      <c r="D49" s="405" t="s">
        <v>237</v>
      </c>
      <c r="E49" s="376"/>
      <c r="F49" s="376"/>
      <c r="G49" s="376"/>
      <c r="H49" s="376"/>
      <c r="I49" s="376"/>
      <c r="J49" s="376"/>
      <c r="K49" s="376"/>
      <c r="L49" s="400" t="s">
        <v>238</v>
      </c>
      <c r="M49" s="400"/>
      <c r="N49" s="400"/>
      <c r="O49" s="400"/>
      <c r="P49" s="400"/>
      <c r="Q49" s="400"/>
      <c r="R49" s="400"/>
      <c r="S49" s="400"/>
      <c r="T49" s="400"/>
      <c r="U49" s="400"/>
      <c r="V49" s="400"/>
      <c r="W49" s="400"/>
      <c r="X49" s="400"/>
      <c r="Y49" s="400"/>
      <c r="Z49" s="401"/>
    </row>
    <row r="50" spans="2:26" ht="24" customHeight="1" x14ac:dyDescent="0.2">
      <c r="B50" s="404" t="s">
        <v>205</v>
      </c>
      <c r="C50" s="376"/>
      <c r="D50" s="405" t="s">
        <v>237</v>
      </c>
      <c r="E50" s="376"/>
      <c r="F50" s="376"/>
      <c r="G50" s="376"/>
      <c r="H50" s="376"/>
      <c r="I50" s="376"/>
      <c r="J50" s="376"/>
      <c r="K50" s="376"/>
      <c r="L50" s="400" t="s">
        <v>238</v>
      </c>
      <c r="M50" s="400"/>
      <c r="N50" s="400"/>
      <c r="O50" s="400"/>
      <c r="P50" s="400"/>
      <c r="Q50" s="400"/>
      <c r="R50" s="400"/>
      <c r="S50" s="400"/>
      <c r="T50" s="400"/>
      <c r="U50" s="400"/>
      <c r="V50" s="400"/>
      <c r="W50" s="400"/>
      <c r="X50" s="400"/>
      <c r="Y50" s="400"/>
      <c r="Z50" s="401"/>
    </row>
    <row r="51" spans="2:26" ht="24" customHeight="1" x14ac:dyDescent="0.2">
      <c r="B51" s="404" t="s">
        <v>205</v>
      </c>
      <c r="C51" s="376"/>
      <c r="D51" s="405" t="s">
        <v>237</v>
      </c>
      <c r="E51" s="376"/>
      <c r="F51" s="376"/>
      <c r="G51" s="376"/>
      <c r="H51" s="376"/>
      <c r="I51" s="376"/>
      <c r="J51" s="376"/>
      <c r="K51" s="376"/>
      <c r="L51" s="400" t="s">
        <v>238</v>
      </c>
      <c r="M51" s="400"/>
      <c r="N51" s="400"/>
      <c r="O51" s="400"/>
      <c r="P51" s="400"/>
      <c r="Q51" s="400"/>
      <c r="R51" s="400"/>
      <c r="S51" s="400"/>
      <c r="T51" s="400"/>
      <c r="U51" s="400"/>
      <c r="V51" s="400"/>
      <c r="W51" s="400"/>
      <c r="X51" s="400"/>
      <c r="Y51" s="400"/>
      <c r="Z51" s="401"/>
    </row>
    <row r="52" spans="2:26" ht="24" customHeight="1" x14ac:dyDescent="0.2">
      <c r="B52" s="404" t="s">
        <v>206</v>
      </c>
      <c r="C52" s="376"/>
      <c r="D52" s="405" t="s">
        <v>207</v>
      </c>
      <c r="E52" s="376"/>
      <c r="F52" s="376"/>
      <c r="G52" s="376"/>
      <c r="H52" s="376"/>
      <c r="I52" s="376"/>
      <c r="J52" s="376"/>
      <c r="K52" s="376"/>
      <c r="L52" s="400"/>
      <c r="M52" s="400"/>
      <c r="N52" s="400"/>
      <c r="O52" s="400"/>
      <c r="P52" s="400"/>
      <c r="Q52" s="400"/>
      <c r="R52" s="400"/>
      <c r="S52" s="400"/>
      <c r="T52" s="400"/>
      <c r="U52" s="400"/>
      <c r="V52" s="400"/>
      <c r="W52" s="400"/>
      <c r="X52" s="400"/>
      <c r="Y52" s="400"/>
      <c r="Z52" s="401"/>
    </row>
    <row r="53" spans="2:26" ht="24" customHeight="1" x14ac:dyDescent="0.2">
      <c r="B53" s="384">
        <v>25</v>
      </c>
      <c r="C53" s="376"/>
      <c r="D53" s="399" t="s">
        <v>208</v>
      </c>
      <c r="E53" s="399"/>
      <c r="F53" s="399"/>
      <c r="G53" s="399"/>
      <c r="H53" s="399"/>
      <c r="I53" s="399"/>
      <c r="J53" s="399"/>
      <c r="K53" s="399"/>
      <c r="L53" s="402"/>
      <c r="M53" s="402"/>
      <c r="N53" s="402"/>
      <c r="O53" s="402"/>
      <c r="P53" s="402"/>
      <c r="Q53" s="402"/>
      <c r="R53" s="402"/>
      <c r="S53" s="402"/>
      <c r="T53" s="402"/>
      <c r="U53" s="402"/>
      <c r="V53" s="402"/>
      <c r="W53" s="402"/>
      <c r="X53" s="402"/>
      <c r="Y53" s="402"/>
      <c r="Z53" s="403"/>
    </row>
    <row r="54" spans="2:26" ht="24" customHeight="1" x14ac:dyDescent="0.2">
      <c r="B54" s="384">
        <v>30</v>
      </c>
      <c r="C54" s="376"/>
      <c r="D54" s="399" t="s">
        <v>209</v>
      </c>
      <c r="E54" s="399"/>
      <c r="F54" s="399"/>
      <c r="G54" s="399"/>
      <c r="H54" s="399"/>
      <c r="I54" s="399"/>
      <c r="J54" s="399"/>
      <c r="K54" s="399"/>
      <c r="L54" s="400"/>
      <c r="M54" s="400"/>
      <c r="N54" s="400"/>
      <c r="O54" s="400"/>
      <c r="P54" s="400"/>
      <c r="Q54" s="400"/>
      <c r="R54" s="400"/>
      <c r="S54" s="400"/>
      <c r="T54" s="400"/>
      <c r="U54" s="400"/>
      <c r="V54" s="400"/>
      <c r="W54" s="400"/>
      <c r="X54" s="400"/>
      <c r="Y54" s="400"/>
      <c r="Z54" s="401"/>
    </row>
    <row r="55" spans="2:26" ht="24" customHeight="1" x14ac:dyDescent="0.2">
      <c r="B55" s="384">
        <v>31</v>
      </c>
      <c r="C55" s="376"/>
      <c r="D55" s="399" t="s">
        <v>210</v>
      </c>
      <c r="E55" s="399"/>
      <c r="F55" s="399"/>
      <c r="G55" s="399"/>
      <c r="H55" s="399"/>
      <c r="I55" s="399"/>
      <c r="J55" s="399"/>
      <c r="K55" s="399"/>
      <c r="L55" s="400"/>
      <c r="M55" s="400"/>
      <c r="N55" s="400"/>
      <c r="O55" s="400"/>
      <c r="P55" s="400"/>
      <c r="Q55" s="400"/>
      <c r="R55" s="400"/>
      <c r="S55" s="400"/>
      <c r="T55" s="400"/>
      <c r="U55" s="400"/>
      <c r="V55" s="400"/>
      <c r="W55" s="400"/>
      <c r="X55" s="400"/>
      <c r="Y55" s="400"/>
      <c r="Z55" s="401"/>
    </row>
    <row r="56" spans="2:26" ht="24" customHeight="1" x14ac:dyDescent="0.2">
      <c r="B56" s="375" t="s">
        <v>217</v>
      </c>
      <c r="C56" s="376"/>
      <c r="D56" s="376" t="s">
        <v>216</v>
      </c>
      <c r="E56" s="376"/>
      <c r="F56" s="376"/>
      <c r="G56" s="376"/>
      <c r="H56" s="376"/>
      <c r="I56" s="376"/>
      <c r="J56" s="376"/>
      <c r="K56" s="376"/>
      <c r="L56" s="400"/>
      <c r="M56" s="400"/>
      <c r="N56" s="400"/>
      <c r="O56" s="400"/>
      <c r="P56" s="400"/>
      <c r="Q56" s="400"/>
      <c r="R56" s="400"/>
      <c r="S56" s="400"/>
      <c r="T56" s="400"/>
      <c r="U56" s="400"/>
      <c r="V56" s="400"/>
      <c r="W56" s="400"/>
      <c r="X56" s="400"/>
      <c r="Y56" s="400"/>
      <c r="Z56" s="401"/>
    </row>
    <row r="57" spans="2:26" ht="24" customHeight="1" x14ac:dyDescent="0.2">
      <c r="B57" s="375" t="s">
        <v>218</v>
      </c>
      <c r="C57" s="376"/>
      <c r="D57" s="399" t="s">
        <v>211</v>
      </c>
      <c r="E57" s="399"/>
      <c r="F57" s="399"/>
      <c r="G57" s="399"/>
      <c r="H57" s="399"/>
      <c r="I57" s="399"/>
      <c r="J57" s="399"/>
      <c r="K57" s="399"/>
      <c r="L57" s="400"/>
      <c r="M57" s="400"/>
      <c r="N57" s="400"/>
      <c r="O57" s="400"/>
      <c r="P57" s="400"/>
      <c r="Q57" s="400"/>
      <c r="R57" s="400"/>
      <c r="S57" s="400"/>
      <c r="T57" s="400"/>
      <c r="U57" s="400"/>
      <c r="V57" s="400"/>
      <c r="W57" s="400"/>
      <c r="X57" s="400"/>
      <c r="Y57" s="400"/>
      <c r="Z57" s="401"/>
    </row>
    <row r="58" spans="2:26" ht="24" hidden="1" customHeight="1" x14ac:dyDescent="0.2">
      <c r="B58" s="390">
        <v>33</v>
      </c>
      <c r="C58" s="379"/>
      <c r="D58" s="391" t="s">
        <v>224</v>
      </c>
      <c r="E58" s="392"/>
      <c r="F58" s="392"/>
      <c r="G58" s="392"/>
      <c r="H58" s="392"/>
      <c r="I58" s="392"/>
      <c r="J58" s="392"/>
      <c r="K58" s="393"/>
      <c r="L58" s="379" t="s">
        <v>238</v>
      </c>
      <c r="M58" s="379"/>
      <c r="N58" s="379"/>
      <c r="O58" s="379"/>
      <c r="P58" s="379"/>
      <c r="Q58" s="379"/>
      <c r="R58" s="379"/>
      <c r="S58" s="379"/>
      <c r="T58" s="379"/>
      <c r="U58" s="379"/>
      <c r="V58" s="379"/>
      <c r="W58" s="379"/>
      <c r="X58" s="379"/>
      <c r="Y58" s="379"/>
      <c r="Z58" s="380"/>
    </row>
    <row r="59" spans="2:26" ht="24" hidden="1" customHeight="1" x14ac:dyDescent="0.2">
      <c r="B59" s="390">
        <v>33</v>
      </c>
      <c r="C59" s="379"/>
      <c r="D59" s="381" t="s">
        <v>229</v>
      </c>
      <c r="E59" s="388"/>
      <c r="F59" s="388"/>
      <c r="G59" s="388"/>
      <c r="H59" s="388"/>
      <c r="I59" s="388"/>
      <c r="J59" s="388"/>
      <c r="K59" s="389"/>
      <c r="L59" s="379" t="str">
        <f>IF(L58="管理者兼務",L54,"")</f>
        <v/>
      </c>
      <c r="M59" s="379"/>
      <c r="N59" s="379"/>
      <c r="O59" s="379"/>
      <c r="P59" s="379"/>
      <c r="Q59" s="379"/>
      <c r="R59" s="379"/>
      <c r="S59" s="379"/>
      <c r="T59" s="379"/>
      <c r="U59" s="379"/>
      <c r="V59" s="379"/>
      <c r="W59" s="379"/>
      <c r="X59" s="379"/>
      <c r="Y59" s="379"/>
      <c r="Z59" s="380"/>
    </row>
    <row r="60" spans="2:26" ht="24" hidden="1" customHeight="1" x14ac:dyDescent="0.2">
      <c r="B60" s="394">
        <v>34</v>
      </c>
      <c r="C60" s="395"/>
      <c r="D60" s="381" t="s">
        <v>231</v>
      </c>
      <c r="E60" s="388"/>
      <c r="F60" s="388"/>
      <c r="G60" s="388"/>
      <c r="H60" s="388"/>
      <c r="I60" s="388"/>
      <c r="J60" s="388"/>
      <c r="K60" s="389"/>
      <c r="L60" s="379" t="str">
        <f>IF(L58="管理者兼務",L55,"")</f>
        <v/>
      </c>
      <c r="M60" s="379"/>
      <c r="N60" s="379"/>
      <c r="O60" s="379"/>
      <c r="P60" s="379"/>
      <c r="Q60" s="379"/>
      <c r="R60" s="379"/>
      <c r="S60" s="379"/>
      <c r="T60" s="379"/>
      <c r="U60" s="379"/>
      <c r="V60" s="379"/>
      <c r="W60" s="379"/>
      <c r="X60" s="379"/>
      <c r="Y60" s="379"/>
      <c r="Z60" s="380"/>
    </row>
    <row r="61" spans="2:26" ht="24" hidden="1" customHeight="1" x14ac:dyDescent="0.2">
      <c r="B61" s="387" t="s">
        <v>219</v>
      </c>
      <c r="C61" s="379"/>
      <c r="D61" s="396" t="s">
        <v>233</v>
      </c>
      <c r="E61" s="397"/>
      <c r="F61" s="397"/>
      <c r="G61" s="397"/>
      <c r="H61" s="397"/>
      <c r="I61" s="397"/>
      <c r="J61" s="397"/>
      <c r="K61" s="398"/>
      <c r="L61" s="379" t="str">
        <f>IF(L58="管理者兼務",L56,"")</f>
        <v/>
      </c>
      <c r="M61" s="379"/>
      <c r="N61" s="379"/>
      <c r="O61" s="379"/>
      <c r="P61" s="379"/>
      <c r="Q61" s="379"/>
      <c r="R61" s="379"/>
      <c r="S61" s="379"/>
      <c r="T61" s="379"/>
      <c r="U61" s="379"/>
      <c r="V61" s="379"/>
      <c r="W61" s="379"/>
      <c r="X61" s="379"/>
      <c r="Y61" s="379"/>
      <c r="Z61" s="380"/>
    </row>
    <row r="62" spans="2:26" ht="24" hidden="1" customHeight="1" x14ac:dyDescent="0.2">
      <c r="B62" s="387" t="s">
        <v>220</v>
      </c>
      <c r="C62" s="379"/>
      <c r="D62" s="381" t="s">
        <v>234</v>
      </c>
      <c r="E62" s="388"/>
      <c r="F62" s="388"/>
      <c r="G62" s="388"/>
      <c r="H62" s="388"/>
      <c r="I62" s="388"/>
      <c r="J62" s="388"/>
      <c r="K62" s="389"/>
      <c r="L62" s="379" t="str">
        <f>IF(L58="管理者兼務",L57,"")</f>
        <v/>
      </c>
      <c r="M62" s="379"/>
      <c r="N62" s="379"/>
      <c r="O62" s="379"/>
      <c r="P62" s="379"/>
      <c r="Q62" s="379"/>
      <c r="R62" s="379"/>
      <c r="S62" s="379"/>
      <c r="T62" s="379"/>
      <c r="U62" s="379"/>
      <c r="V62" s="379"/>
      <c r="W62" s="379"/>
      <c r="X62" s="379"/>
      <c r="Y62" s="379"/>
      <c r="Z62" s="380"/>
    </row>
    <row r="63" spans="2:26" ht="24" hidden="1" customHeight="1" x14ac:dyDescent="0.2">
      <c r="B63" s="390">
        <v>33</v>
      </c>
      <c r="C63" s="379"/>
      <c r="D63" s="391" t="s">
        <v>225</v>
      </c>
      <c r="E63" s="392"/>
      <c r="F63" s="392"/>
      <c r="G63" s="392"/>
      <c r="H63" s="392"/>
      <c r="I63" s="392"/>
      <c r="J63" s="392"/>
      <c r="K63" s="393"/>
      <c r="L63" s="379" t="s">
        <v>238</v>
      </c>
      <c r="M63" s="379"/>
      <c r="N63" s="379"/>
      <c r="O63" s="379"/>
      <c r="P63" s="379"/>
      <c r="Q63" s="379"/>
      <c r="R63" s="379"/>
      <c r="S63" s="379"/>
      <c r="T63" s="379"/>
      <c r="U63" s="379"/>
      <c r="V63" s="379"/>
      <c r="W63" s="379"/>
      <c r="X63" s="379"/>
      <c r="Y63" s="379"/>
      <c r="Z63" s="380"/>
    </row>
    <row r="64" spans="2:26" ht="24" hidden="1" customHeight="1" x14ac:dyDescent="0.2">
      <c r="B64" s="394">
        <v>34</v>
      </c>
      <c r="C64" s="395"/>
      <c r="D64" s="381" t="s">
        <v>229</v>
      </c>
      <c r="E64" s="388"/>
      <c r="F64" s="388"/>
      <c r="G64" s="388"/>
      <c r="H64" s="388"/>
      <c r="I64" s="388"/>
      <c r="J64" s="388"/>
      <c r="K64" s="389"/>
      <c r="L64" s="379" t="str">
        <f>IF(L63="管理者兼務",L54,"")</f>
        <v/>
      </c>
      <c r="M64" s="379"/>
      <c r="N64" s="379"/>
      <c r="O64" s="379"/>
      <c r="P64" s="379"/>
      <c r="Q64" s="379"/>
      <c r="R64" s="379"/>
      <c r="S64" s="379"/>
      <c r="T64" s="379"/>
      <c r="U64" s="379"/>
      <c r="V64" s="379"/>
      <c r="W64" s="379"/>
      <c r="X64" s="379"/>
      <c r="Y64" s="379"/>
      <c r="Z64" s="380"/>
    </row>
    <row r="65" spans="2:26" ht="24" hidden="1" customHeight="1" x14ac:dyDescent="0.2">
      <c r="B65" s="387" t="s">
        <v>219</v>
      </c>
      <c r="C65" s="379"/>
      <c r="D65" s="381" t="s">
        <v>231</v>
      </c>
      <c r="E65" s="388"/>
      <c r="F65" s="388"/>
      <c r="G65" s="388"/>
      <c r="H65" s="388"/>
      <c r="I65" s="388"/>
      <c r="J65" s="388"/>
      <c r="K65" s="389"/>
      <c r="L65" s="379" t="str">
        <f>IF(L63="管理者兼務",L55,"")</f>
        <v/>
      </c>
      <c r="M65" s="379"/>
      <c r="N65" s="379"/>
      <c r="O65" s="379"/>
      <c r="P65" s="379"/>
      <c r="Q65" s="379"/>
      <c r="R65" s="379"/>
      <c r="S65" s="379"/>
      <c r="T65" s="379"/>
      <c r="U65" s="379"/>
      <c r="V65" s="379"/>
      <c r="W65" s="379"/>
      <c r="X65" s="379"/>
      <c r="Y65" s="379"/>
      <c r="Z65" s="380"/>
    </row>
    <row r="66" spans="2:26" ht="24" hidden="1" customHeight="1" x14ac:dyDescent="0.2">
      <c r="B66" s="387" t="s">
        <v>220</v>
      </c>
      <c r="C66" s="379"/>
      <c r="D66" s="396" t="s">
        <v>233</v>
      </c>
      <c r="E66" s="397"/>
      <c r="F66" s="397"/>
      <c r="G66" s="397"/>
      <c r="H66" s="397"/>
      <c r="I66" s="397"/>
      <c r="J66" s="397"/>
      <c r="K66" s="398"/>
      <c r="L66" s="379" t="str">
        <f>IF(L63="管理者兼務",L56,"")</f>
        <v/>
      </c>
      <c r="M66" s="379"/>
      <c r="N66" s="379"/>
      <c r="O66" s="379"/>
      <c r="P66" s="379"/>
      <c r="Q66" s="379"/>
      <c r="R66" s="379"/>
      <c r="S66" s="379"/>
      <c r="T66" s="379"/>
      <c r="U66" s="379"/>
      <c r="V66" s="379"/>
      <c r="W66" s="379"/>
      <c r="X66" s="379"/>
      <c r="Y66" s="379"/>
      <c r="Z66" s="380"/>
    </row>
    <row r="67" spans="2:26" ht="24" hidden="1" customHeight="1" x14ac:dyDescent="0.2">
      <c r="B67" s="390">
        <v>33</v>
      </c>
      <c r="C67" s="379"/>
      <c r="D67" s="381" t="s">
        <v>234</v>
      </c>
      <c r="E67" s="388"/>
      <c r="F67" s="388"/>
      <c r="G67" s="388"/>
      <c r="H67" s="388"/>
      <c r="I67" s="388"/>
      <c r="J67" s="388"/>
      <c r="K67" s="389"/>
      <c r="L67" s="379" t="str">
        <f>IF(L63="管理者兼務",L57,"")</f>
        <v/>
      </c>
      <c r="M67" s="379"/>
      <c r="N67" s="379"/>
      <c r="O67" s="379"/>
      <c r="P67" s="379"/>
      <c r="Q67" s="379"/>
      <c r="R67" s="379"/>
      <c r="S67" s="379"/>
      <c r="T67" s="379"/>
      <c r="U67" s="379"/>
      <c r="V67" s="379"/>
      <c r="W67" s="379"/>
      <c r="X67" s="379"/>
      <c r="Y67" s="379"/>
      <c r="Z67" s="380"/>
    </row>
    <row r="68" spans="2:26" ht="24" hidden="1" customHeight="1" x14ac:dyDescent="0.2">
      <c r="B68" s="390">
        <v>33</v>
      </c>
      <c r="C68" s="379"/>
      <c r="D68" s="391" t="s">
        <v>226</v>
      </c>
      <c r="E68" s="392"/>
      <c r="F68" s="392"/>
      <c r="G68" s="392"/>
      <c r="H68" s="392"/>
      <c r="I68" s="392"/>
      <c r="J68" s="392"/>
      <c r="K68" s="393"/>
      <c r="L68" s="379" t="s">
        <v>524</v>
      </c>
      <c r="M68" s="379"/>
      <c r="N68" s="379"/>
      <c r="O68" s="379"/>
      <c r="P68" s="379"/>
      <c r="Q68" s="379"/>
      <c r="R68" s="379"/>
      <c r="S68" s="379"/>
      <c r="T68" s="379"/>
      <c r="U68" s="379"/>
      <c r="V68" s="379"/>
      <c r="W68" s="379"/>
      <c r="X68" s="379"/>
      <c r="Y68" s="379"/>
      <c r="Z68" s="380"/>
    </row>
    <row r="69" spans="2:26" ht="24" hidden="1" customHeight="1" x14ac:dyDescent="0.2">
      <c r="B69" s="394">
        <v>34</v>
      </c>
      <c r="C69" s="395"/>
      <c r="D69" s="381" t="s">
        <v>229</v>
      </c>
      <c r="E69" s="388"/>
      <c r="F69" s="388"/>
      <c r="G69" s="388"/>
      <c r="H69" s="388"/>
      <c r="I69" s="388"/>
      <c r="J69" s="388"/>
      <c r="K69" s="389"/>
      <c r="L69" s="379" t="str">
        <f>IF(L68="管理者兼務",L54,"")</f>
        <v/>
      </c>
      <c r="M69" s="379"/>
      <c r="N69" s="379"/>
      <c r="O69" s="379"/>
      <c r="P69" s="379"/>
      <c r="Q69" s="379"/>
      <c r="R69" s="379"/>
      <c r="S69" s="379"/>
      <c r="T69" s="379"/>
      <c r="U69" s="379"/>
      <c r="V69" s="379"/>
      <c r="W69" s="379"/>
      <c r="X69" s="379"/>
      <c r="Y69" s="379"/>
      <c r="Z69" s="380"/>
    </row>
    <row r="70" spans="2:26" ht="24" hidden="1" customHeight="1" x14ac:dyDescent="0.2">
      <c r="B70" s="394">
        <v>34</v>
      </c>
      <c r="C70" s="395"/>
      <c r="D70" s="381" t="s">
        <v>231</v>
      </c>
      <c r="E70" s="388"/>
      <c r="F70" s="388"/>
      <c r="G70" s="388"/>
      <c r="H70" s="388"/>
      <c r="I70" s="388"/>
      <c r="J70" s="388"/>
      <c r="K70" s="389"/>
      <c r="L70" s="379" t="str">
        <f>IF(L68="管理者兼務",L55,"")</f>
        <v/>
      </c>
      <c r="M70" s="379"/>
      <c r="N70" s="379"/>
      <c r="O70" s="379"/>
      <c r="P70" s="379"/>
      <c r="Q70" s="379"/>
      <c r="R70" s="379"/>
      <c r="S70" s="379"/>
      <c r="T70" s="379"/>
      <c r="U70" s="379"/>
      <c r="V70" s="379"/>
      <c r="W70" s="379"/>
      <c r="X70" s="379"/>
      <c r="Y70" s="379"/>
      <c r="Z70" s="380"/>
    </row>
    <row r="71" spans="2:26" ht="24" hidden="1" customHeight="1" x14ac:dyDescent="0.2">
      <c r="B71" s="387" t="s">
        <v>219</v>
      </c>
      <c r="C71" s="379"/>
      <c r="D71" s="396" t="s">
        <v>233</v>
      </c>
      <c r="E71" s="397"/>
      <c r="F71" s="397"/>
      <c r="G71" s="397"/>
      <c r="H71" s="397"/>
      <c r="I71" s="397"/>
      <c r="J71" s="397"/>
      <c r="K71" s="398"/>
      <c r="L71" s="379" t="str">
        <f>IF(L68="管理者兼務",L56,"")</f>
        <v/>
      </c>
      <c r="M71" s="379"/>
      <c r="N71" s="379"/>
      <c r="O71" s="379"/>
      <c r="P71" s="379"/>
      <c r="Q71" s="379"/>
      <c r="R71" s="379"/>
      <c r="S71" s="379"/>
      <c r="T71" s="379"/>
      <c r="U71" s="379"/>
      <c r="V71" s="379"/>
      <c r="W71" s="379"/>
      <c r="X71" s="379"/>
      <c r="Y71" s="379"/>
      <c r="Z71" s="380"/>
    </row>
    <row r="72" spans="2:26" ht="24" hidden="1" customHeight="1" x14ac:dyDescent="0.2">
      <c r="B72" s="387" t="s">
        <v>220</v>
      </c>
      <c r="C72" s="379"/>
      <c r="D72" s="381" t="s">
        <v>234</v>
      </c>
      <c r="E72" s="388"/>
      <c r="F72" s="388"/>
      <c r="G72" s="388"/>
      <c r="H72" s="388"/>
      <c r="I72" s="388"/>
      <c r="J72" s="388"/>
      <c r="K72" s="389"/>
      <c r="L72" s="379" t="str">
        <f>IF(L68="管理者兼務",L57,"")</f>
        <v/>
      </c>
      <c r="M72" s="379"/>
      <c r="N72" s="379"/>
      <c r="O72" s="379"/>
      <c r="P72" s="379"/>
      <c r="Q72" s="379"/>
      <c r="R72" s="379"/>
      <c r="S72" s="379"/>
      <c r="T72" s="379"/>
      <c r="U72" s="379"/>
      <c r="V72" s="379"/>
      <c r="W72" s="379"/>
      <c r="X72" s="379"/>
      <c r="Y72" s="379"/>
      <c r="Z72" s="380"/>
    </row>
    <row r="73" spans="2:26" ht="24" hidden="1" customHeight="1" x14ac:dyDescent="0.2">
      <c r="B73" s="390">
        <v>33</v>
      </c>
      <c r="C73" s="379"/>
      <c r="D73" s="391" t="s">
        <v>227</v>
      </c>
      <c r="E73" s="392"/>
      <c r="F73" s="392"/>
      <c r="G73" s="392"/>
      <c r="H73" s="392"/>
      <c r="I73" s="392"/>
      <c r="J73" s="392"/>
      <c r="K73" s="393"/>
      <c r="L73" s="379" t="s">
        <v>238</v>
      </c>
      <c r="M73" s="379"/>
      <c r="N73" s="379"/>
      <c r="O73" s="379"/>
      <c r="P73" s="379"/>
      <c r="Q73" s="379"/>
      <c r="R73" s="379"/>
      <c r="S73" s="379"/>
      <c r="T73" s="379"/>
      <c r="U73" s="379"/>
      <c r="V73" s="379"/>
      <c r="W73" s="379"/>
      <c r="X73" s="379"/>
      <c r="Y73" s="379"/>
      <c r="Z73" s="380"/>
    </row>
    <row r="74" spans="2:26" ht="24" hidden="1" customHeight="1" x14ac:dyDescent="0.2">
      <c r="B74" s="390">
        <v>33</v>
      </c>
      <c r="C74" s="379"/>
      <c r="D74" s="381" t="s">
        <v>229</v>
      </c>
      <c r="E74" s="388"/>
      <c r="F74" s="388"/>
      <c r="G74" s="388"/>
      <c r="H74" s="388"/>
      <c r="I74" s="388"/>
      <c r="J74" s="388"/>
      <c r="K74" s="389"/>
      <c r="L74" s="379" t="str">
        <f>IF(L73="管理者兼務",L54,"")</f>
        <v/>
      </c>
      <c r="M74" s="379"/>
      <c r="N74" s="379"/>
      <c r="O74" s="379"/>
      <c r="P74" s="379"/>
      <c r="Q74" s="379"/>
      <c r="R74" s="379"/>
      <c r="S74" s="379"/>
      <c r="T74" s="379"/>
      <c r="U74" s="379"/>
      <c r="V74" s="379"/>
      <c r="W74" s="379"/>
      <c r="X74" s="379"/>
      <c r="Y74" s="379"/>
      <c r="Z74" s="380"/>
    </row>
    <row r="75" spans="2:26" ht="24" hidden="1" customHeight="1" x14ac:dyDescent="0.2">
      <c r="B75" s="394">
        <v>34</v>
      </c>
      <c r="C75" s="395"/>
      <c r="D75" s="381" t="s">
        <v>231</v>
      </c>
      <c r="E75" s="388"/>
      <c r="F75" s="388"/>
      <c r="G75" s="388"/>
      <c r="H75" s="388"/>
      <c r="I75" s="388"/>
      <c r="J75" s="388"/>
      <c r="K75" s="389"/>
      <c r="L75" s="379" t="str">
        <f>IF(L73="管理者兼務",L55,"")</f>
        <v/>
      </c>
      <c r="M75" s="379"/>
      <c r="N75" s="379"/>
      <c r="O75" s="379"/>
      <c r="P75" s="379"/>
      <c r="Q75" s="379"/>
      <c r="R75" s="379"/>
      <c r="S75" s="379"/>
      <c r="T75" s="379"/>
      <c r="U75" s="379"/>
      <c r="V75" s="379"/>
      <c r="W75" s="379"/>
      <c r="X75" s="379"/>
      <c r="Y75" s="379"/>
      <c r="Z75" s="380"/>
    </row>
    <row r="76" spans="2:26" ht="24" hidden="1" customHeight="1" x14ac:dyDescent="0.2">
      <c r="B76" s="387" t="s">
        <v>219</v>
      </c>
      <c r="C76" s="379"/>
      <c r="D76" s="396" t="s">
        <v>233</v>
      </c>
      <c r="E76" s="397"/>
      <c r="F76" s="397"/>
      <c r="G76" s="397"/>
      <c r="H76" s="397"/>
      <c r="I76" s="397"/>
      <c r="J76" s="397"/>
      <c r="K76" s="398"/>
      <c r="L76" s="379" t="str">
        <f>IF(L73="管理者兼務",L56,"")</f>
        <v/>
      </c>
      <c r="M76" s="379"/>
      <c r="N76" s="379"/>
      <c r="O76" s="379"/>
      <c r="P76" s="379"/>
      <c r="Q76" s="379"/>
      <c r="R76" s="379"/>
      <c r="S76" s="379"/>
      <c r="T76" s="379"/>
      <c r="U76" s="379"/>
      <c r="V76" s="379"/>
      <c r="W76" s="379"/>
      <c r="X76" s="379"/>
      <c r="Y76" s="379"/>
      <c r="Z76" s="380"/>
    </row>
    <row r="77" spans="2:26" ht="24" hidden="1" customHeight="1" x14ac:dyDescent="0.2">
      <c r="B77" s="387" t="s">
        <v>220</v>
      </c>
      <c r="C77" s="379"/>
      <c r="D77" s="381" t="s">
        <v>234</v>
      </c>
      <c r="E77" s="388"/>
      <c r="F77" s="388"/>
      <c r="G77" s="388"/>
      <c r="H77" s="388"/>
      <c r="I77" s="388"/>
      <c r="J77" s="388"/>
      <c r="K77" s="389"/>
      <c r="L77" s="379" t="str">
        <f>IF(L73="管理者兼務",L57,"")</f>
        <v/>
      </c>
      <c r="M77" s="379"/>
      <c r="N77" s="379"/>
      <c r="O77" s="379"/>
      <c r="P77" s="379"/>
      <c r="Q77" s="379"/>
      <c r="R77" s="379"/>
      <c r="S77" s="379"/>
      <c r="T77" s="379"/>
      <c r="U77" s="379"/>
      <c r="V77" s="379"/>
      <c r="W77" s="379"/>
      <c r="X77" s="379"/>
      <c r="Y77" s="379"/>
      <c r="Z77" s="380"/>
    </row>
    <row r="78" spans="2:26" ht="24" hidden="1" customHeight="1" x14ac:dyDescent="0.2">
      <c r="B78" s="390">
        <v>33</v>
      </c>
      <c r="C78" s="379"/>
      <c r="D78" s="391" t="s">
        <v>228</v>
      </c>
      <c r="E78" s="392"/>
      <c r="F78" s="392"/>
      <c r="G78" s="392"/>
      <c r="H78" s="392"/>
      <c r="I78" s="392"/>
      <c r="J78" s="392"/>
      <c r="K78" s="393"/>
      <c r="L78" s="379" t="s">
        <v>238</v>
      </c>
      <c r="M78" s="379"/>
      <c r="N78" s="379"/>
      <c r="O78" s="379"/>
      <c r="P78" s="379"/>
      <c r="Q78" s="379"/>
      <c r="R78" s="379"/>
      <c r="S78" s="379"/>
      <c r="T78" s="379"/>
      <c r="U78" s="379"/>
      <c r="V78" s="379"/>
      <c r="W78" s="379"/>
      <c r="X78" s="379"/>
      <c r="Y78" s="379"/>
      <c r="Z78" s="380"/>
    </row>
    <row r="79" spans="2:26" ht="24" hidden="1" customHeight="1" x14ac:dyDescent="0.2">
      <c r="B79" s="384">
        <v>33</v>
      </c>
      <c r="C79" s="376"/>
      <c r="D79" s="381" t="s">
        <v>230</v>
      </c>
      <c r="E79" s="382"/>
      <c r="F79" s="382"/>
      <c r="G79" s="382"/>
      <c r="H79" s="382"/>
      <c r="I79" s="382"/>
      <c r="J79" s="382"/>
      <c r="K79" s="383"/>
      <c r="L79" s="379" t="str">
        <f>IF(L78="管理者兼務",L54,"")</f>
        <v/>
      </c>
      <c r="M79" s="379"/>
      <c r="N79" s="379"/>
      <c r="O79" s="379"/>
      <c r="P79" s="379"/>
      <c r="Q79" s="379"/>
      <c r="R79" s="379"/>
      <c r="S79" s="379"/>
      <c r="T79" s="379"/>
      <c r="U79" s="379"/>
      <c r="V79" s="379"/>
      <c r="W79" s="379"/>
      <c r="X79" s="379"/>
      <c r="Y79" s="379"/>
      <c r="Z79" s="380"/>
    </row>
    <row r="80" spans="2:26" ht="24" hidden="1" customHeight="1" x14ac:dyDescent="0.2">
      <c r="B80" s="385">
        <v>34</v>
      </c>
      <c r="C80" s="386"/>
      <c r="D80" s="381" t="s">
        <v>232</v>
      </c>
      <c r="E80" s="382"/>
      <c r="F80" s="382"/>
      <c r="G80" s="382"/>
      <c r="H80" s="382"/>
      <c r="I80" s="382"/>
      <c r="J80" s="382"/>
      <c r="K80" s="383"/>
      <c r="L80" s="379" t="str">
        <f>IF(L78="管理者兼務",L55,"")</f>
        <v/>
      </c>
      <c r="M80" s="379"/>
      <c r="N80" s="379"/>
      <c r="O80" s="379"/>
      <c r="P80" s="379"/>
      <c r="Q80" s="379"/>
      <c r="R80" s="379"/>
      <c r="S80" s="379"/>
      <c r="T80" s="379"/>
      <c r="U80" s="379"/>
      <c r="V80" s="379"/>
      <c r="W80" s="379"/>
      <c r="X80" s="379"/>
      <c r="Y80" s="379"/>
      <c r="Z80" s="380"/>
    </row>
    <row r="81" spans="2:26" ht="24" hidden="1" customHeight="1" x14ac:dyDescent="0.2">
      <c r="B81" s="375" t="s">
        <v>219</v>
      </c>
      <c r="C81" s="376"/>
      <c r="D81" s="377" t="s">
        <v>233</v>
      </c>
      <c r="E81" s="378"/>
      <c r="F81" s="378"/>
      <c r="G81" s="378"/>
      <c r="H81" s="378"/>
      <c r="I81" s="378"/>
      <c r="J81" s="378"/>
      <c r="K81" s="378"/>
      <c r="L81" s="379" t="str">
        <f>IF(L78="管理者兼務",L56,"")</f>
        <v/>
      </c>
      <c r="M81" s="379"/>
      <c r="N81" s="379"/>
      <c r="O81" s="379"/>
      <c r="P81" s="379"/>
      <c r="Q81" s="379"/>
      <c r="R81" s="379"/>
      <c r="S81" s="379"/>
      <c r="T81" s="379"/>
      <c r="U81" s="379"/>
      <c r="V81" s="379"/>
      <c r="W81" s="379"/>
      <c r="X81" s="379"/>
      <c r="Y81" s="379"/>
      <c r="Z81" s="380"/>
    </row>
    <row r="82" spans="2:26" ht="24" hidden="1" customHeight="1" x14ac:dyDescent="0.2">
      <c r="B82" s="375" t="s">
        <v>220</v>
      </c>
      <c r="C82" s="376"/>
      <c r="D82" s="381" t="s">
        <v>235</v>
      </c>
      <c r="E82" s="382"/>
      <c r="F82" s="382"/>
      <c r="G82" s="382"/>
      <c r="H82" s="382"/>
      <c r="I82" s="382"/>
      <c r="J82" s="382"/>
      <c r="K82" s="383"/>
      <c r="L82" s="379" t="str">
        <f>IF(L78="管理者兼務",L57,"")</f>
        <v/>
      </c>
      <c r="M82" s="379"/>
      <c r="N82" s="379"/>
      <c r="O82" s="379"/>
      <c r="P82" s="379"/>
      <c r="Q82" s="379"/>
      <c r="R82" s="379"/>
      <c r="S82" s="379"/>
      <c r="T82" s="379"/>
      <c r="U82" s="379"/>
      <c r="V82" s="379"/>
      <c r="W82" s="379"/>
      <c r="X82" s="379"/>
      <c r="Y82" s="379"/>
      <c r="Z82" s="380"/>
    </row>
  </sheetData>
  <mergeCells count="207">
    <mergeCell ref="C1:Y2"/>
    <mergeCell ref="B5:Z8"/>
    <mergeCell ref="B11:C11"/>
    <mergeCell ref="D11:K11"/>
    <mergeCell ref="L11:Z11"/>
    <mergeCell ref="B12:Z12"/>
    <mergeCell ref="B16:C16"/>
    <mergeCell ref="D16:Z16"/>
    <mergeCell ref="B17:C17"/>
    <mergeCell ref="D17:K17"/>
    <mergeCell ref="L17:Z17"/>
    <mergeCell ref="B18:C18"/>
    <mergeCell ref="D18:Z18"/>
    <mergeCell ref="B13:C13"/>
    <mergeCell ref="D13:K13"/>
    <mergeCell ref="L13:Z13"/>
    <mergeCell ref="B14:C14"/>
    <mergeCell ref="D14:Z14"/>
    <mergeCell ref="B15:C15"/>
    <mergeCell ref="D15:K15"/>
    <mergeCell ref="L15:Z15"/>
    <mergeCell ref="B22:C22"/>
    <mergeCell ref="D22:Z22"/>
    <mergeCell ref="B23:C23"/>
    <mergeCell ref="D23:K23"/>
    <mergeCell ref="L23:Z23"/>
    <mergeCell ref="B24:C24"/>
    <mergeCell ref="D24:Z24"/>
    <mergeCell ref="B19:C19"/>
    <mergeCell ref="D19:K19"/>
    <mergeCell ref="L19:Z19"/>
    <mergeCell ref="B20:C20"/>
    <mergeCell ref="D20:Z20"/>
    <mergeCell ref="B21:C21"/>
    <mergeCell ref="D21:K21"/>
    <mergeCell ref="L21:Z21"/>
    <mergeCell ref="B28:C28"/>
    <mergeCell ref="D28:Z28"/>
    <mergeCell ref="B29:C29"/>
    <mergeCell ref="D29:K29"/>
    <mergeCell ref="L29:Z29"/>
    <mergeCell ref="B30:C30"/>
    <mergeCell ref="D30:Z30"/>
    <mergeCell ref="B25:C25"/>
    <mergeCell ref="D25:K25"/>
    <mergeCell ref="L25:Z25"/>
    <mergeCell ref="B26:C26"/>
    <mergeCell ref="D26:Z26"/>
    <mergeCell ref="B27:C27"/>
    <mergeCell ref="D27:K27"/>
    <mergeCell ref="L27:Z27"/>
    <mergeCell ref="B31:C31"/>
    <mergeCell ref="D31:K31"/>
    <mergeCell ref="L31:Z31"/>
    <mergeCell ref="B32:C32"/>
    <mergeCell ref="D32:Z32"/>
    <mergeCell ref="B33:C33"/>
    <mergeCell ref="D33:K33"/>
    <mergeCell ref="L33:R33"/>
    <mergeCell ref="T33:Z33"/>
    <mergeCell ref="B36:C36"/>
    <mergeCell ref="D36:K36"/>
    <mergeCell ref="L36:Z36"/>
    <mergeCell ref="B37:C37"/>
    <mergeCell ref="D37:K37"/>
    <mergeCell ref="L37:Z37"/>
    <mergeCell ref="B34:C34"/>
    <mergeCell ref="D34:K34"/>
    <mergeCell ref="L34:R34"/>
    <mergeCell ref="T34:Z34"/>
    <mergeCell ref="B35:C35"/>
    <mergeCell ref="D35:K35"/>
    <mergeCell ref="L35:R35"/>
    <mergeCell ref="T35:Z35"/>
    <mergeCell ref="B41:C41"/>
    <mergeCell ref="D41:K41"/>
    <mergeCell ref="L41:Z41"/>
    <mergeCell ref="B42:C42"/>
    <mergeCell ref="D42:K42"/>
    <mergeCell ref="L42:Z42"/>
    <mergeCell ref="B38:C38"/>
    <mergeCell ref="D38:K38"/>
    <mergeCell ref="L38:Z38"/>
    <mergeCell ref="B39:Z39"/>
    <mergeCell ref="B40:C40"/>
    <mergeCell ref="D40:K40"/>
    <mergeCell ref="L40:Z40"/>
    <mergeCell ref="B45:C45"/>
    <mergeCell ref="D45:K45"/>
    <mergeCell ref="L45:Z45"/>
    <mergeCell ref="B46:C46"/>
    <mergeCell ref="D46:K46"/>
    <mergeCell ref="L46:Z46"/>
    <mergeCell ref="B43:C43"/>
    <mergeCell ref="D43:K43"/>
    <mergeCell ref="L43:Z43"/>
    <mergeCell ref="B44:C44"/>
    <mergeCell ref="D44:K44"/>
    <mergeCell ref="L44:Z44"/>
    <mergeCell ref="B49:C49"/>
    <mergeCell ref="D49:K49"/>
    <mergeCell ref="L49:Z49"/>
    <mergeCell ref="B50:C50"/>
    <mergeCell ref="D50:K50"/>
    <mergeCell ref="L50:Z50"/>
    <mergeCell ref="B47:C47"/>
    <mergeCell ref="D47:K47"/>
    <mergeCell ref="L47:Z47"/>
    <mergeCell ref="B48:C48"/>
    <mergeCell ref="D48:K48"/>
    <mergeCell ref="L48:Z48"/>
    <mergeCell ref="B53:C53"/>
    <mergeCell ref="D53:K53"/>
    <mergeCell ref="L53:Z53"/>
    <mergeCell ref="B54:C54"/>
    <mergeCell ref="D54:K54"/>
    <mergeCell ref="L54:Z54"/>
    <mergeCell ref="B51:C51"/>
    <mergeCell ref="D51:K51"/>
    <mergeCell ref="L51:Z51"/>
    <mergeCell ref="B52:C52"/>
    <mergeCell ref="D52:K52"/>
    <mergeCell ref="L52:Z52"/>
    <mergeCell ref="B57:C57"/>
    <mergeCell ref="D57:K57"/>
    <mergeCell ref="L57:Z57"/>
    <mergeCell ref="B58:C58"/>
    <mergeCell ref="D58:K58"/>
    <mergeCell ref="L58:Z58"/>
    <mergeCell ref="B55:C55"/>
    <mergeCell ref="D55:K55"/>
    <mergeCell ref="L55:Z55"/>
    <mergeCell ref="B56:C56"/>
    <mergeCell ref="D56:K56"/>
    <mergeCell ref="L56:Z56"/>
    <mergeCell ref="B61:C61"/>
    <mergeCell ref="D61:K61"/>
    <mergeCell ref="L61:Z61"/>
    <mergeCell ref="B62:C62"/>
    <mergeCell ref="D62:K62"/>
    <mergeCell ref="L62:Z62"/>
    <mergeCell ref="B59:C59"/>
    <mergeCell ref="D59:K59"/>
    <mergeCell ref="L59:Z59"/>
    <mergeCell ref="B60:C60"/>
    <mergeCell ref="D60:K60"/>
    <mergeCell ref="L60:Z60"/>
    <mergeCell ref="B65:C65"/>
    <mergeCell ref="D65:K65"/>
    <mergeCell ref="L65:Z65"/>
    <mergeCell ref="B66:C66"/>
    <mergeCell ref="D66:K66"/>
    <mergeCell ref="L66:Z66"/>
    <mergeCell ref="B63:C63"/>
    <mergeCell ref="D63:K63"/>
    <mergeCell ref="L63:Z63"/>
    <mergeCell ref="B64:C64"/>
    <mergeCell ref="D64:K64"/>
    <mergeCell ref="L64:Z64"/>
    <mergeCell ref="B69:C69"/>
    <mergeCell ref="D69:K69"/>
    <mergeCell ref="L69:Z69"/>
    <mergeCell ref="B70:C70"/>
    <mergeCell ref="D70:K70"/>
    <mergeCell ref="L70:Z70"/>
    <mergeCell ref="B67:C67"/>
    <mergeCell ref="D67:K67"/>
    <mergeCell ref="L67:Z67"/>
    <mergeCell ref="B68:C68"/>
    <mergeCell ref="D68:K68"/>
    <mergeCell ref="L68:Z68"/>
    <mergeCell ref="B73:C73"/>
    <mergeCell ref="D73:K73"/>
    <mergeCell ref="L73:Z73"/>
    <mergeCell ref="B74:C74"/>
    <mergeCell ref="D74:K74"/>
    <mergeCell ref="L74:Z74"/>
    <mergeCell ref="B71:C71"/>
    <mergeCell ref="D71:K71"/>
    <mergeCell ref="L71:Z71"/>
    <mergeCell ref="B72:C72"/>
    <mergeCell ref="D72:K72"/>
    <mergeCell ref="L72:Z72"/>
    <mergeCell ref="B77:C77"/>
    <mergeCell ref="D77:K77"/>
    <mergeCell ref="L77:Z77"/>
    <mergeCell ref="B78:C78"/>
    <mergeCell ref="D78:K78"/>
    <mergeCell ref="L78:Z78"/>
    <mergeCell ref="B75:C75"/>
    <mergeCell ref="D75:K75"/>
    <mergeCell ref="L75:Z75"/>
    <mergeCell ref="B76:C76"/>
    <mergeCell ref="D76:K76"/>
    <mergeCell ref="L76:Z76"/>
    <mergeCell ref="B81:C81"/>
    <mergeCell ref="D81:K81"/>
    <mergeCell ref="L81:Z81"/>
    <mergeCell ref="B82:C82"/>
    <mergeCell ref="D82:K82"/>
    <mergeCell ref="L82:Z82"/>
    <mergeCell ref="B79:C79"/>
    <mergeCell ref="D79:K79"/>
    <mergeCell ref="L79:Z79"/>
    <mergeCell ref="B80:C80"/>
    <mergeCell ref="D80:K80"/>
    <mergeCell ref="L80:Z80"/>
  </mergeCells>
  <phoneticPr fontId="7"/>
  <conditionalFormatting sqref="B43:Z45">
    <cfRule type="expression" dxfId="32" priority="33">
      <formula>$D$40=$Z$2</formula>
    </cfRule>
  </conditionalFormatting>
  <conditionalFormatting sqref="L43:Z45">
    <cfRule type="expression" dxfId="31" priority="31">
      <formula>$L$43="No★横の、青の網掛け部分を選択願います"</formula>
    </cfRule>
    <cfRule type="expression" dxfId="30" priority="32">
      <formula>$L43="本セルに値を入力下さい。"</formula>
    </cfRule>
  </conditionalFormatting>
  <conditionalFormatting sqref="D58:K58">
    <cfRule type="expression" dxfId="29" priority="30">
      <formula>COUNTIF($L$47:$Z$51,"児童発達支援センター")&gt;0</formula>
    </cfRule>
  </conditionalFormatting>
  <conditionalFormatting sqref="L58:Z58">
    <cfRule type="expression" dxfId="28" priority="29">
      <formula>COUNTIF($L$47:$Z$51,"児童発達支援センター")&gt;0</formula>
    </cfRule>
  </conditionalFormatting>
  <conditionalFormatting sqref="L59:Z59">
    <cfRule type="expression" dxfId="27" priority="28">
      <formula>COUNTIF($L$47:$Z$51,"児童発達支援センター")&gt;0</formula>
    </cfRule>
  </conditionalFormatting>
  <conditionalFormatting sqref="L60:Z60">
    <cfRule type="expression" dxfId="26" priority="27">
      <formula>COUNTIF($L$47:$Z$51,"児童発達支援センター")&gt;0</formula>
    </cfRule>
  </conditionalFormatting>
  <conditionalFormatting sqref="L61:Z61">
    <cfRule type="expression" dxfId="25" priority="26">
      <formula>COUNTIF($L$47:$Z$51,"児童発達支援センター")&gt;0</formula>
    </cfRule>
  </conditionalFormatting>
  <conditionalFormatting sqref="L62:Z62">
    <cfRule type="expression" dxfId="24" priority="25">
      <formula>COUNTIF($L$47:$Z$51,"児童発達支援センター")&gt;0</formula>
    </cfRule>
  </conditionalFormatting>
  <conditionalFormatting sqref="D63:K63">
    <cfRule type="expression" dxfId="23" priority="24">
      <formula>COUNTIF($L$47:$Z$51,"児童発達支援")&gt;0</formula>
    </cfRule>
  </conditionalFormatting>
  <conditionalFormatting sqref="L63:Z63">
    <cfRule type="expression" dxfId="22" priority="23">
      <formula>COUNTIF($L$47:$Z$51,"児童発達支援")&gt;0</formula>
    </cfRule>
  </conditionalFormatting>
  <conditionalFormatting sqref="L64:Z64">
    <cfRule type="expression" dxfId="21" priority="22">
      <formula>COUNTIF($L$47:$Z$51,"児童発達支援")&gt;0</formula>
    </cfRule>
  </conditionalFormatting>
  <conditionalFormatting sqref="L65:Z65">
    <cfRule type="expression" dxfId="20" priority="21">
      <formula>COUNTIF($L$47:$Z$51,"児童発達支援")&gt;0</formula>
    </cfRule>
  </conditionalFormatting>
  <conditionalFormatting sqref="L66:Z66">
    <cfRule type="expression" dxfId="19" priority="20">
      <formula>COUNTIF($L$47:$Z$51,"児童発達支援")&gt;0</formula>
    </cfRule>
  </conditionalFormatting>
  <conditionalFormatting sqref="L67:Z67">
    <cfRule type="expression" dxfId="18" priority="19">
      <formula>COUNTIF($L$47:$Z$51,"児童発達支援")&gt;0</formula>
    </cfRule>
  </conditionalFormatting>
  <conditionalFormatting sqref="D68:K68">
    <cfRule type="expression" dxfId="17" priority="18">
      <formula>COUNTIF($L$47:$Z$51,"放課後等デイサービス")&gt;0</formula>
    </cfRule>
  </conditionalFormatting>
  <conditionalFormatting sqref="L68:Z68">
    <cfRule type="expression" dxfId="16" priority="17">
      <formula>COUNTIF($L$47:$Z$51,"放課後等デイサービス")&gt;0</formula>
    </cfRule>
  </conditionalFormatting>
  <conditionalFormatting sqref="L69:Z69">
    <cfRule type="expression" dxfId="15" priority="16">
      <formula>COUNTIF($L$47:$Z$51,"放課後等デイサービス")&gt;0</formula>
    </cfRule>
  </conditionalFormatting>
  <conditionalFormatting sqref="L70:Z70">
    <cfRule type="expression" dxfId="14" priority="15">
      <formula>COUNTIF($L$47:$Z$51,"放課後等デイサービス")&gt;0</formula>
    </cfRule>
  </conditionalFormatting>
  <conditionalFormatting sqref="L71:Z71">
    <cfRule type="expression" dxfId="13" priority="14">
      <formula>COUNTIF($L$47:$Z$51,"放課後等デイサービス")&gt;0</formula>
    </cfRule>
  </conditionalFormatting>
  <conditionalFormatting sqref="L72:Z72">
    <cfRule type="expression" dxfId="12" priority="13">
      <formula>COUNTIF($L$47:$Z$51,"放課後等デイサービス")&gt;0</formula>
    </cfRule>
  </conditionalFormatting>
  <conditionalFormatting sqref="D73:K73">
    <cfRule type="expression" dxfId="11" priority="12">
      <formula>COUNTIF($L$47:$Z$51,"保育所等訪問支援")&gt;0</formula>
    </cfRule>
  </conditionalFormatting>
  <conditionalFormatting sqref="L73:Z73">
    <cfRule type="expression" dxfId="10" priority="11">
      <formula>COUNTIF($L$47:$Z$51,"保育所等訪問支援")&gt;0</formula>
    </cfRule>
  </conditionalFormatting>
  <conditionalFormatting sqref="L74:Z74">
    <cfRule type="expression" dxfId="9" priority="10">
      <formula>COUNTIF($L$47:$Z$51,"保育所等訪問支援")&gt;0</formula>
    </cfRule>
  </conditionalFormatting>
  <conditionalFormatting sqref="L75:Z75">
    <cfRule type="expression" dxfId="8" priority="9">
      <formula>COUNTIF($L$47:$Z$51,"保育所等訪問支援")&gt;0</formula>
    </cfRule>
  </conditionalFormatting>
  <conditionalFormatting sqref="L76:Z76">
    <cfRule type="expression" dxfId="7" priority="8">
      <formula>COUNTIF($L$47:$Z$51,"保育所等訪問支援")&gt;0</formula>
    </cfRule>
  </conditionalFormatting>
  <conditionalFormatting sqref="L77:Z77">
    <cfRule type="expression" dxfId="6" priority="7">
      <formula>COUNTIF($L$47:$Z$51,"保育所等訪問支援")&gt;0</formula>
    </cfRule>
  </conditionalFormatting>
  <conditionalFormatting sqref="D78:K78">
    <cfRule type="expression" dxfId="5" priority="6">
      <formula>COUNTIF($L$47:$Z$51,"居宅訪問型児童発達支援")&gt;0</formula>
    </cfRule>
  </conditionalFormatting>
  <conditionalFormatting sqref="L78:Z78">
    <cfRule type="expression" dxfId="4" priority="5">
      <formula>COUNTIF($L$47:$Z$51,"居宅訪問型児童発達支援")&gt;0</formula>
    </cfRule>
  </conditionalFormatting>
  <conditionalFormatting sqref="L79:Z79">
    <cfRule type="expression" dxfId="3" priority="4">
      <formula>COUNTIF($L$47:$Z$51,"居宅訪問型児童発達支援")&gt;0</formula>
    </cfRule>
  </conditionalFormatting>
  <conditionalFormatting sqref="L80:Z80">
    <cfRule type="expression" dxfId="2" priority="3">
      <formula>COUNTIF($L$47:$Z$51,"居宅訪問型児童発達支援")&gt;0</formula>
    </cfRule>
  </conditionalFormatting>
  <conditionalFormatting sqref="L81:Z81">
    <cfRule type="expression" dxfId="1" priority="2">
      <formula>COUNTIF($L$47:$Z$51,"居宅訪問型児童発達支援")&gt;0</formula>
    </cfRule>
  </conditionalFormatting>
  <conditionalFormatting sqref="L82:Z82">
    <cfRule type="expression" dxfId="0" priority="1">
      <formula>COUNTIF($L$47:$Z$51,"居宅訪問型児童発達支援")&gt;0</formula>
    </cfRule>
  </conditionalFormatting>
  <dataValidations count="12">
    <dataValidation imeMode="halfAlpha" allowBlank="1" showInputMessage="1" showErrorMessage="1" sqref="D16:Z16 L15:Z15 L36:Z36 L31:Z31 L56:Z56 L52:Z52"/>
    <dataValidation type="list" allowBlank="1" showInputMessage="1" showErrorMessage="1" sqref="D40:K40">
      <formula1>$Z$1:$Z$3</formula1>
    </dataValidation>
    <dataValidation type="list" allowBlank="1" showInputMessage="1" showErrorMessage="1" sqref="L25:Z25">
      <formula1>"選択下さい。,地方公共団体,社会福祉法人(社協以外),社会福祉法人(社協),医療法人,民法法人(社団・財団),営利法人,非営利活動法人(NPO),学校法人,農協,生協"</formula1>
    </dataValidation>
    <dataValidation imeMode="halfAlpha" operator="greaterThan" allowBlank="1" showInputMessage="1" showErrorMessage="1" error="全角数字で入力下さい。" sqref="L53:Z53"/>
    <dataValidation imeMode="halfAlpha" allowBlank="1" showInputMessage="1" showErrorMessage="1" errorTitle="エラー" sqref="L29:Z29"/>
    <dataValidation operator="greaterThanOrEqual" allowBlank="1" showInputMessage="1" showErrorMessage="1" sqref="L54:Z54"/>
    <dataValidation type="list" allowBlank="1" showInputMessage="1" showErrorMessage="1" sqref="L47:Z51">
      <formula1>"選択して下さい。,児童発達支援センター,児童発達支援,放課後等デイサービス,居宅訪問型児童発達支援,保育所等訪問支援"</formula1>
    </dataValidation>
    <dataValidation type="custom" allowBlank="1" showInputMessage="1" showErrorMessage="1" prompt="★が【異なる】の時、入力できます。" sqref="L43:Z43">
      <formula1>D40="異なる"</formula1>
    </dataValidation>
    <dataValidation type="custom" allowBlank="1" showInputMessage="1" showErrorMessage="1" prompt="★が【異なる】の時、入力できます。" sqref="L44:Z44">
      <formula1>D40="異なる"</formula1>
    </dataValidation>
    <dataValidation type="custom" allowBlank="1" showInputMessage="1" showErrorMessage="1" prompt="★が【異なる】時、入力できます。" sqref="L45:Z45">
      <formula1>D40="異なる"</formula1>
    </dataValidation>
    <dataValidation type="list" allowBlank="1" showInputMessage="1" showErrorMessage="1" sqref="L58:Z58 L63:Z63 L68:Z68 L73:Z73 L78:Z78">
      <formula1>"選択して下さい。,管理者兼務,児童発達支援管理責任者専従"</formula1>
    </dataValidation>
    <dataValidation imeMode="fullKatakana" allowBlank="1" showInputMessage="1" showErrorMessage="1" sqref="L23:Z23 L34:R34 L41:Z41 L55:Z55"/>
  </dataValidations>
  <printOptions horizontalCentered="1"/>
  <pageMargins left="0.70866141732283472" right="0.70866141732283472" top="0.74803149606299213" bottom="0.74803149606299213" header="0.31496062992125984" footer="0.31496062992125984"/>
  <pageSetup paperSize="9" scale="96" orientation="portrait" r:id="rId1"/>
  <headerFooter>
    <oddHeader>&amp;R&amp;A</oddHeader>
  </headerFooter>
  <rowBreaks count="1" manualBreakCount="1">
    <brk id="6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80" zoomScaleNormal="90" zoomScaleSheetLayoutView="80" workbookViewId="0">
      <selection activeCell="B7" sqref="B7"/>
    </sheetView>
  </sheetViews>
  <sheetFormatPr defaultColWidth="9" defaultRowHeight="13" x14ac:dyDescent="0.2"/>
  <cols>
    <col min="1" max="1" width="28.6328125" style="45" customWidth="1"/>
    <col min="2" max="3" width="3.08984375" style="45" customWidth="1"/>
    <col min="4" max="4" width="23.6328125" style="45" customWidth="1"/>
    <col min="5" max="5" width="10.36328125" style="45" customWidth="1"/>
    <col min="6" max="6" width="7.453125" style="45" customWidth="1"/>
    <col min="7" max="7" width="23.90625" style="45" customWidth="1"/>
    <col min="8" max="8" width="17.6328125" style="45" customWidth="1"/>
    <col min="9" max="9" width="9" style="45"/>
    <col min="10" max="13" width="0" style="45" hidden="1" customWidth="1"/>
    <col min="14" max="16384" width="9" style="45"/>
  </cols>
  <sheetData>
    <row r="1" spans="1:13" ht="16.5" x14ac:dyDescent="0.2">
      <c r="A1" s="62"/>
      <c r="J1" s="45" t="e">
        <f>#REF!</f>
        <v>#REF!</v>
      </c>
      <c r="K1" s="45" t="e">
        <f>#REF!</f>
        <v>#REF!</v>
      </c>
      <c r="L1" s="45" t="e">
        <f>#REF!</f>
        <v>#REF!</v>
      </c>
      <c r="M1" s="45" t="e">
        <f>#REF!</f>
        <v>#REF!</v>
      </c>
    </row>
    <row r="2" spans="1:13" ht="27.75" customHeight="1" x14ac:dyDescent="0.2">
      <c r="A2" s="62"/>
      <c r="G2" s="589" t="str">
        <f>障害児給付費算定に係る体制等届出書!$Y$4</f>
        <v>令和　年　月　日</v>
      </c>
      <c r="H2" s="590"/>
      <c r="J2" s="45" t="e">
        <f>#REF!</f>
        <v>#REF!</v>
      </c>
      <c r="K2" s="45" t="e">
        <f>#REF!</f>
        <v>#REF!</v>
      </c>
      <c r="L2" s="45" t="e">
        <f>#REF!</f>
        <v>#REF!</v>
      </c>
      <c r="M2" s="45" t="e">
        <f>#REF!</f>
        <v>#REF!</v>
      </c>
    </row>
    <row r="3" spans="1:13" ht="36" customHeight="1" x14ac:dyDescent="0.2">
      <c r="A3" s="785" t="s">
        <v>250</v>
      </c>
      <c r="B3" s="785"/>
      <c r="C3" s="785"/>
      <c r="D3" s="785"/>
      <c r="E3" s="785"/>
      <c r="F3" s="785"/>
      <c r="G3" s="785"/>
      <c r="H3" s="785"/>
      <c r="J3" s="45" t="e">
        <f>#REF!</f>
        <v>#REF!</v>
      </c>
      <c r="K3" s="45" t="e">
        <f>#REF!</f>
        <v>#REF!</v>
      </c>
      <c r="L3" s="45" t="e">
        <f>#REF!</f>
        <v>#REF!</v>
      </c>
      <c r="M3" s="45" t="e">
        <f>#REF!</f>
        <v>#REF!</v>
      </c>
    </row>
    <row r="4" spans="1:13" ht="12" customHeight="1" x14ac:dyDescent="0.2">
      <c r="A4" s="138"/>
      <c r="B4" s="138"/>
      <c r="C4" s="138"/>
      <c r="D4" s="138"/>
      <c r="E4" s="138"/>
      <c r="F4" s="138"/>
      <c r="G4" s="138"/>
      <c r="H4" s="138"/>
    </row>
    <row r="5" spans="1:13" ht="36" customHeight="1" x14ac:dyDescent="0.2">
      <c r="A5" s="60" t="s">
        <v>34</v>
      </c>
      <c r="B5" s="786" t="str">
        <f>TEXT(基本情報入力シート!$L$42,"#")</f>
        <v/>
      </c>
      <c r="C5" s="787"/>
      <c r="D5" s="787"/>
      <c r="E5" s="787"/>
      <c r="F5" s="787"/>
      <c r="G5" s="787"/>
      <c r="H5" s="788"/>
    </row>
    <row r="6" spans="1:13" ht="46.5" customHeight="1" x14ac:dyDescent="0.2">
      <c r="A6" s="61" t="s">
        <v>35</v>
      </c>
      <c r="B6" s="789" t="s">
        <v>246</v>
      </c>
      <c r="C6" s="790"/>
      <c r="D6" s="790"/>
      <c r="E6" s="790"/>
      <c r="F6" s="790"/>
      <c r="G6" s="790"/>
      <c r="H6" s="791"/>
    </row>
    <row r="7" spans="1:13" ht="27.9" customHeight="1" x14ac:dyDescent="0.2">
      <c r="A7" s="792" t="s">
        <v>36</v>
      </c>
      <c r="B7" s="97"/>
      <c r="C7" s="98" t="str">
        <f>IF(E14&lt;&gt;0,IF(E14/E13&gt;=0.35,"①","１"),"１")</f>
        <v>１</v>
      </c>
      <c r="D7" s="98" t="s">
        <v>212</v>
      </c>
      <c r="E7" s="98"/>
      <c r="F7" s="99" t="s">
        <v>451</v>
      </c>
      <c r="G7" s="98"/>
      <c r="H7" s="100"/>
    </row>
    <row r="8" spans="1:13" ht="27.9" customHeight="1" x14ac:dyDescent="0.2">
      <c r="A8" s="793"/>
      <c r="B8" s="101"/>
      <c r="C8" s="102" t="str">
        <f>IF(E14&lt;&gt;0,IF(AND(E14/E13&gt;=0.25,E14/E13&lt;0.35),"②","２"),"２")</f>
        <v>２</v>
      </c>
      <c r="D8" s="102" t="s">
        <v>452</v>
      </c>
      <c r="E8" s="102"/>
      <c r="F8" s="103" t="s">
        <v>453</v>
      </c>
      <c r="G8" s="102"/>
      <c r="H8" s="104"/>
    </row>
    <row r="9" spans="1:13" ht="27.9" customHeight="1" x14ac:dyDescent="0.2">
      <c r="A9" s="794"/>
      <c r="B9" s="105"/>
      <c r="C9" s="106" t="str">
        <f>IF(AND(H11="無",H17="有"),"③","３")</f>
        <v>３</v>
      </c>
      <c r="D9" s="106" t="s">
        <v>454</v>
      </c>
      <c r="E9" s="106"/>
      <c r="F9" s="107" t="s">
        <v>455</v>
      </c>
      <c r="G9" s="106"/>
      <c r="H9" s="108"/>
    </row>
    <row r="10" spans="1:13" s="52" customFormat="1" ht="23.25" customHeight="1" x14ac:dyDescent="0.2">
      <c r="A10" s="59"/>
      <c r="B10" s="12"/>
      <c r="C10" s="12"/>
      <c r="D10" s="12"/>
      <c r="E10" s="12"/>
      <c r="F10" s="12"/>
      <c r="G10" s="12"/>
      <c r="H10" s="11"/>
    </row>
    <row r="11" spans="1:13" s="52" customFormat="1" x14ac:dyDescent="0.2">
      <c r="A11" s="779" t="s">
        <v>37</v>
      </c>
      <c r="B11" s="58"/>
      <c r="C11" s="57"/>
      <c r="D11" s="57"/>
      <c r="E11" s="57"/>
      <c r="F11" s="57"/>
      <c r="G11" s="57"/>
      <c r="H11" s="782" t="str">
        <f>IF(E14&lt;&gt;0,IF(E14/E13&gt;=0.25,"有","無"),"無")</f>
        <v>無</v>
      </c>
    </row>
    <row r="12" spans="1:13" x14ac:dyDescent="0.2">
      <c r="A12" s="780"/>
      <c r="B12" s="47"/>
      <c r="C12" s="11"/>
      <c r="D12" s="11"/>
      <c r="E12" s="11"/>
      <c r="F12" s="11"/>
      <c r="G12" s="11"/>
      <c r="H12" s="783"/>
    </row>
    <row r="13" spans="1:13" ht="52.5" customHeight="1" x14ac:dyDescent="0.2">
      <c r="A13" s="780"/>
      <c r="B13" s="47"/>
      <c r="C13" s="51" t="s">
        <v>38</v>
      </c>
      <c r="D13" s="50" t="s">
        <v>39</v>
      </c>
      <c r="E13" s="120"/>
      <c r="F13" s="49"/>
      <c r="G13" s="11"/>
      <c r="H13" s="783"/>
    </row>
    <row r="14" spans="1:13" ht="52.5" customHeight="1" x14ac:dyDescent="0.2">
      <c r="A14" s="780"/>
      <c r="B14" s="47"/>
      <c r="C14" s="51" t="s">
        <v>0</v>
      </c>
      <c r="D14" s="50" t="s">
        <v>40</v>
      </c>
      <c r="E14" s="120"/>
      <c r="F14" s="49"/>
      <c r="G14" s="48" t="s">
        <v>86</v>
      </c>
      <c r="H14" s="783"/>
    </row>
    <row r="15" spans="1:13" ht="13.5" customHeight="1" x14ac:dyDescent="0.2">
      <c r="A15" s="780"/>
      <c r="B15" s="47"/>
      <c r="C15" s="11"/>
      <c r="D15" s="11"/>
      <c r="E15" s="117"/>
      <c r="F15" s="11"/>
      <c r="G15" s="11"/>
      <c r="H15" s="783"/>
    </row>
    <row r="16" spans="1:13" ht="13.5" customHeight="1" x14ac:dyDescent="0.2">
      <c r="A16" s="781"/>
      <c r="B16" s="46"/>
      <c r="C16" s="12"/>
      <c r="D16" s="12"/>
      <c r="E16" s="118"/>
      <c r="F16" s="12"/>
      <c r="G16" s="12"/>
      <c r="H16" s="784"/>
    </row>
    <row r="17" spans="1:8" s="52" customFormat="1" x14ac:dyDescent="0.2">
      <c r="A17" s="773" t="s">
        <v>41</v>
      </c>
      <c r="B17" s="58"/>
      <c r="C17" s="57"/>
      <c r="D17" s="57"/>
      <c r="E17" s="119"/>
      <c r="F17" s="57"/>
      <c r="G17" s="56"/>
      <c r="H17" s="776" t="str">
        <f>IF(OR(IF(E19&lt;&gt;0,IF(E20/E19&gt;=0.75,TRUE,FALSE),FALSE),IF(E25&lt;&gt;0,IF(E26/E25&gt;=0.3,TRUE,FALSE),FALSE)),"有","無")</f>
        <v>無</v>
      </c>
    </row>
    <row r="18" spans="1:8" x14ac:dyDescent="0.2">
      <c r="A18" s="774"/>
      <c r="B18" s="47"/>
      <c r="C18" s="11"/>
      <c r="D18" s="11"/>
      <c r="E18" s="117"/>
      <c r="F18" s="11"/>
      <c r="G18" s="54"/>
      <c r="H18" s="777"/>
    </row>
    <row r="19" spans="1:8" ht="53.15" customHeight="1" x14ac:dyDescent="0.2">
      <c r="A19" s="774"/>
      <c r="B19" s="47"/>
      <c r="C19" s="51" t="s">
        <v>38</v>
      </c>
      <c r="D19" s="50" t="s">
        <v>42</v>
      </c>
      <c r="E19" s="121"/>
      <c r="F19" s="49"/>
      <c r="G19" s="54"/>
      <c r="H19" s="777"/>
    </row>
    <row r="20" spans="1:8" ht="53.15" customHeight="1" x14ac:dyDescent="0.2">
      <c r="A20" s="774"/>
      <c r="B20" s="47"/>
      <c r="C20" s="51" t="s">
        <v>0</v>
      </c>
      <c r="D20" s="50" t="s">
        <v>43</v>
      </c>
      <c r="E20" s="120"/>
      <c r="F20" s="49"/>
      <c r="G20" s="55" t="s">
        <v>44</v>
      </c>
      <c r="H20" s="777"/>
    </row>
    <row r="21" spans="1:8" x14ac:dyDescent="0.2">
      <c r="A21" s="774"/>
      <c r="B21" s="47"/>
      <c r="C21" s="11"/>
      <c r="D21" s="11"/>
      <c r="E21" s="117"/>
      <c r="F21" s="11"/>
      <c r="G21" s="54"/>
      <c r="H21" s="777"/>
    </row>
    <row r="22" spans="1:8" x14ac:dyDescent="0.2">
      <c r="A22" s="775"/>
      <c r="B22" s="46"/>
      <c r="C22" s="12"/>
      <c r="D22" s="12"/>
      <c r="E22" s="118"/>
      <c r="F22" s="12"/>
      <c r="G22" s="53"/>
      <c r="H22" s="777"/>
    </row>
    <row r="23" spans="1:8" s="52" customFormat="1" x14ac:dyDescent="0.2">
      <c r="A23" s="774" t="s">
        <v>45</v>
      </c>
      <c r="B23" s="47"/>
      <c r="C23" s="11"/>
      <c r="D23" s="11"/>
      <c r="E23" s="117"/>
      <c r="F23" s="11"/>
      <c r="G23" s="11"/>
      <c r="H23" s="777"/>
    </row>
    <row r="24" spans="1:8" x14ac:dyDescent="0.2">
      <c r="A24" s="774"/>
      <c r="B24" s="47"/>
      <c r="C24" s="11"/>
      <c r="D24" s="11"/>
      <c r="E24" s="117"/>
      <c r="F24" s="11"/>
      <c r="G24" s="11"/>
      <c r="H24" s="777"/>
    </row>
    <row r="25" spans="1:8" ht="52.5" customHeight="1" x14ac:dyDescent="0.2">
      <c r="A25" s="774"/>
      <c r="B25" s="47"/>
      <c r="C25" s="51" t="s">
        <v>38</v>
      </c>
      <c r="D25" s="50" t="s">
        <v>39</v>
      </c>
      <c r="E25" s="120"/>
      <c r="F25" s="49"/>
      <c r="G25" s="11"/>
      <c r="H25" s="777"/>
    </row>
    <row r="26" spans="1:8" ht="52.5" customHeight="1" x14ac:dyDescent="0.2">
      <c r="A26" s="774"/>
      <c r="B26" s="47"/>
      <c r="C26" s="51" t="s">
        <v>0</v>
      </c>
      <c r="D26" s="50" t="s">
        <v>46</v>
      </c>
      <c r="E26" s="120"/>
      <c r="F26" s="49"/>
      <c r="G26" s="48" t="s">
        <v>47</v>
      </c>
      <c r="H26" s="777"/>
    </row>
    <row r="27" spans="1:8" x14ac:dyDescent="0.2">
      <c r="A27" s="774"/>
      <c r="B27" s="47"/>
      <c r="C27" s="11"/>
      <c r="D27" s="11"/>
      <c r="E27" s="11"/>
      <c r="F27" s="11"/>
      <c r="G27" s="11"/>
      <c r="H27" s="777"/>
    </row>
    <row r="28" spans="1:8" x14ac:dyDescent="0.2">
      <c r="A28" s="775"/>
      <c r="B28" s="46"/>
      <c r="C28" s="12"/>
      <c r="D28" s="12"/>
      <c r="E28" s="12"/>
      <c r="F28" s="12"/>
      <c r="G28" s="12"/>
      <c r="H28" s="778"/>
    </row>
    <row r="29" spans="1:8" x14ac:dyDescent="0.2">
      <c r="A29" s="10"/>
      <c r="B29" s="10"/>
      <c r="C29" s="10"/>
      <c r="D29" s="10"/>
      <c r="E29" s="10"/>
      <c r="F29" s="10"/>
      <c r="G29" s="10"/>
      <c r="H29" s="10"/>
    </row>
    <row r="30" spans="1:8" ht="17.25" customHeight="1" x14ac:dyDescent="0.2">
      <c r="A30" s="770" t="s">
        <v>48</v>
      </c>
      <c r="B30" s="770"/>
      <c r="C30" s="770"/>
      <c r="D30" s="770"/>
      <c r="E30" s="770"/>
      <c r="F30" s="770"/>
      <c r="G30" s="770"/>
      <c r="H30" s="770"/>
    </row>
    <row r="31" spans="1:8" ht="17.25" customHeight="1" x14ac:dyDescent="0.2">
      <c r="A31" s="770" t="s">
        <v>128</v>
      </c>
      <c r="B31" s="770"/>
      <c r="C31" s="770"/>
      <c r="D31" s="770"/>
      <c r="E31" s="770"/>
      <c r="F31" s="770"/>
      <c r="G31" s="770"/>
      <c r="H31" s="770"/>
    </row>
    <row r="32" spans="1:8" ht="17.25" customHeight="1" x14ac:dyDescent="0.2">
      <c r="A32" s="770" t="s">
        <v>127</v>
      </c>
      <c r="B32" s="770"/>
      <c r="C32" s="770"/>
      <c r="D32" s="770"/>
      <c r="E32" s="770"/>
      <c r="F32" s="770"/>
      <c r="G32" s="770"/>
      <c r="H32" s="770"/>
    </row>
    <row r="33" spans="1:8" ht="17.25" customHeight="1" x14ac:dyDescent="0.2">
      <c r="A33" s="770" t="s">
        <v>126</v>
      </c>
      <c r="B33" s="770"/>
      <c r="C33" s="770"/>
      <c r="D33" s="770"/>
      <c r="E33" s="770"/>
      <c r="F33" s="770"/>
      <c r="G33" s="770"/>
      <c r="H33" s="770"/>
    </row>
    <row r="34" spans="1:8" ht="17.25" customHeight="1" x14ac:dyDescent="0.2">
      <c r="A34" s="770" t="s">
        <v>49</v>
      </c>
      <c r="B34" s="770"/>
      <c r="C34" s="770"/>
      <c r="D34" s="770"/>
      <c r="E34" s="770"/>
      <c r="F34" s="770"/>
      <c r="G34" s="770"/>
      <c r="H34" s="770"/>
    </row>
    <row r="35" spans="1:8" ht="17.25" customHeight="1" x14ac:dyDescent="0.2">
      <c r="A35" s="770" t="s">
        <v>125</v>
      </c>
      <c r="B35" s="770"/>
      <c r="C35" s="770"/>
      <c r="D35" s="770"/>
      <c r="E35" s="770"/>
      <c r="F35" s="770"/>
      <c r="G35" s="770"/>
      <c r="H35" s="770"/>
    </row>
    <row r="36" spans="1:8" ht="17.25" customHeight="1" x14ac:dyDescent="0.2">
      <c r="A36" s="770" t="s">
        <v>87</v>
      </c>
      <c r="B36" s="770"/>
      <c r="C36" s="770"/>
      <c r="D36" s="770"/>
      <c r="E36" s="770"/>
      <c r="F36" s="770"/>
      <c r="G36" s="770"/>
      <c r="H36" s="770"/>
    </row>
    <row r="37" spans="1:8" ht="17.25" customHeight="1" x14ac:dyDescent="0.2">
      <c r="A37" s="770" t="s">
        <v>88</v>
      </c>
      <c r="B37" s="770"/>
      <c r="C37" s="770"/>
      <c r="D37" s="770"/>
      <c r="E37" s="770"/>
      <c r="F37" s="770"/>
      <c r="G37" s="770"/>
      <c r="H37" s="770"/>
    </row>
    <row r="38" spans="1:8" ht="17.25" customHeight="1" x14ac:dyDescent="0.2">
      <c r="A38" s="770" t="s">
        <v>124</v>
      </c>
      <c r="B38" s="770"/>
      <c r="C38" s="770"/>
      <c r="D38" s="770"/>
      <c r="E38" s="770"/>
      <c r="F38" s="770"/>
      <c r="G38" s="770"/>
      <c r="H38" s="770"/>
    </row>
    <row r="39" spans="1:8" ht="17.25" customHeight="1" x14ac:dyDescent="0.2">
      <c r="A39" s="770" t="s">
        <v>50</v>
      </c>
      <c r="B39" s="770"/>
      <c r="C39" s="770"/>
      <c r="D39" s="770"/>
      <c r="E39" s="770"/>
      <c r="F39" s="770"/>
      <c r="G39" s="770"/>
      <c r="H39" s="770"/>
    </row>
    <row r="40" spans="1:8" ht="17.25" customHeight="1" x14ac:dyDescent="0.2">
      <c r="A40" s="770" t="s">
        <v>51</v>
      </c>
      <c r="B40" s="770"/>
      <c r="C40" s="770"/>
      <c r="D40" s="770"/>
      <c r="E40" s="770"/>
      <c r="F40" s="770"/>
      <c r="G40" s="770"/>
      <c r="H40" s="770"/>
    </row>
    <row r="41" spans="1:8" ht="17.25" customHeight="1" x14ac:dyDescent="0.2">
      <c r="A41" s="137" t="s">
        <v>89</v>
      </c>
      <c r="B41" s="137"/>
      <c r="C41" s="137"/>
      <c r="D41" s="137"/>
      <c r="E41" s="137"/>
      <c r="F41" s="137"/>
      <c r="G41" s="137"/>
      <c r="H41" s="137"/>
    </row>
    <row r="42" spans="1:8" ht="17.25" customHeight="1" x14ac:dyDescent="0.2">
      <c r="A42" s="771" t="s">
        <v>84</v>
      </c>
      <c r="B42" s="771"/>
      <c r="C42" s="771"/>
      <c r="D42" s="771"/>
      <c r="E42" s="771"/>
      <c r="F42" s="771"/>
      <c r="G42" s="771"/>
      <c r="H42" s="771"/>
    </row>
    <row r="43" spans="1:8" ht="17.25" customHeight="1" x14ac:dyDescent="0.2">
      <c r="A43" s="772" t="s">
        <v>123</v>
      </c>
      <c r="B43" s="771"/>
      <c r="C43" s="771"/>
      <c r="D43" s="771"/>
      <c r="E43" s="771"/>
      <c r="F43" s="771"/>
      <c r="G43" s="771"/>
      <c r="H43" s="771"/>
    </row>
    <row r="44" spans="1:8" ht="17.25" customHeight="1" x14ac:dyDescent="0.2">
      <c r="A44" s="139" t="s">
        <v>122</v>
      </c>
      <c r="B44" s="139"/>
      <c r="C44" s="139"/>
      <c r="D44" s="139"/>
      <c r="E44" s="139"/>
      <c r="F44" s="139"/>
      <c r="G44" s="139"/>
      <c r="H44" s="139"/>
    </row>
    <row r="45" spans="1:8" x14ac:dyDescent="0.2">
      <c r="A45" s="139" t="s">
        <v>121</v>
      </c>
      <c r="B45" s="139"/>
      <c r="C45" s="139"/>
      <c r="D45" s="139"/>
      <c r="E45" s="139"/>
      <c r="F45" s="139"/>
      <c r="G45" s="139"/>
      <c r="H45" s="139"/>
    </row>
    <row r="46" spans="1:8" x14ac:dyDescent="0.2">
      <c r="A46" s="139" t="s">
        <v>120</v>
      </c>
      <c r="B46" s="139"/>
      <c r="C46" s="139"/>
      <c r="D46" s="139"/>
      <c r="E46" s="139"/>
      <c r="F46" s="139"/>
      <c r="G46" s="139"/>
      <c r="H46" s="139"/>
    </row>
    <row r="47" spans="1:8" x14ac:dyDescent="0.2">
      <c r="A47" s="772" t="s">
        <v>119</v>
      </c>
      <c r="B47" s="771"/>
      <c r="C47" s="771"/>
      <c r="D47" s="771"/>
      <c r="E47" s="771"/>
      <c r="F47" s="771"/>
      <c r="G47" s="771"/>
      <c r="H47" s="771"/>
    </row>
    <row r="48" spans="1:8" x14ac:dyDescent="0.2">
      <c r="A48" s="770" t="s">
        <v>118</v>
      </c>
      <c r="B48" s="770"/>
      <c r="C48" s="770"/>
      <c r="D48" s="770"/>
      <c r="E48" s="770"/>
      <c r="F48" s="770"/>
      <c r="G48" s="770"/>
      <c r="H48" s="770"/>
    </row>
    <row r="49" spans="1:8" x14ac:dyDescent="0.2">
      <c r="A49" s="770" t="s">
        <v>117</v>
      </c>
      <c r="B49" s="770"/>
      <c r="C49" s="770"/>
      <c r="D49" s="770"/>
      <c r="E49" s="770"/>
      <c r="F49" s="770"/>
      <c r="G49" s="770"/>
      <c r="H49" s="770"/>
    </row>
    <row r="50" spans="1:8" x14ac:dyDescent="0.2">
      <c r="A50" s="770" t="s">
        <v>116</v>
      </c>
      <c r="B50" s="770"/>
      <c r="C50" s="770"/>
      <c r="D50" s="770"/>
      <c r="E50" s="770"/>
      <c r="F50" s="770"/>
      <c r="G50" s="770"/>
      <c r="H50" s="770"/>
    </row>
    <row r="51" spans="1:8" x14ac:dyDescent="0.2">
      <c r="A51" s="770"/>
      <c r="B51" s="770"/>
      <c r="C51" s="770"/>
      <c r="D51" s="770"/>
      <c r="E51" s="770"/>
      <c r="F51" s="770"/>
      <c r="G51" s="770"/>
      <c r="H51" s="770"/>
    </row>
    <row r="52" spans="1:8" x14ac:dyDescent="0.2">
      <c r="A52" s="770"/>
      <c r="B52" s="770"/>
      <c r="C52" s="770"/>
      <c r="D52" s="770"/>
      <c r="E52" s="770"/>
      <c r="F52" s="770"/>
      <c r="G52" s="770"/>
      <c r="H52" s="770"/>
    </row>
  </sheetData>
  <mergeCells count="29">
    <mergeCell ref="A11:A16"/>
    <mergeCell ref="H11:H16"/>
    <mergeCell ref="G2:H2"/>
    <mergeCell ref="A3:H3"/>
    <mergeCell ref="B5:H5"/>
    <mergeCell ref="B6:H6"/>
    <mergeCell ref="A7:A9"/>
    <mergeCell ref="A38:H38"/>
    <mergeCell ref="A17:A22"/>
    <mergeCell ref="H17:H28"/>
    <mergeCell ref="A23:A28"/>
    <mergeCell ref="A30:H30"/>
    <mergeCell ref="A31:H31"/>
    <mergeCell ref="A32:H32"/>
    <mergeCell ref="A33:H33"/>
    <mergeCell ref="A34:H34"/>
    <mergeCell ref="A35:H35"/>
    <mergeCell ref="A36:H36"/>
    <mergeCell ref="A37:H37"/>
    <mergeCell ref="A49:H49"/>
    <mergeCell ref="A50:H50"/>
    <mergeCell ref="A51:H51"/>
    <mergeCell ref="A52:H52"/>
    <mergeCell ref="A39:H39"/>
    <mergeCell ref="A40:H40"/>
    <mergeCell ref="A42:H42"/>
    <mergeCell ref="A43:H43"/>
    <mergeCell ref="A47:H47"/>
    <mergeCell ref="A48:H48"/>
  </mergeCells>
  <phoneticPr fontId="7"/>
  <printOptions horizontalCentered="1"/>
  <pageMargins left="0" right="0" top="0.39370078740157483" bottom="0" header="0.19685039370078741" footer="0"/>
  <pageSetup paperSize="9" scale="77" orientation="portrait" r:id="rId1"/>
  <headerFooter>
    <oddHeader>&amp;R&amp;A</oddHeader>
    <oddFooter>&amp;RR5.11月版</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view="pageBreakPreview" zoomScale="80" zoomScaleNormal="90" zoomScaleSheetLayoutView="80" workbookViewId="0">
      <selection activeCell="B6" sqref="B6:G6"/>
    </sheetView>
  </sheetViews>
  <sheetFormatPr defaultColWidth="9" defaultRowHeight="13" x14ac:dyDescent="0.2"/>
  <cols>
    <col min="1" max="1" width="28.6328125" style="45" customWidth="1"/>
    <col min="2" max="3" width="3.08984375" style="45" customWidth="1"/>
    <col min="4" max="6" width="23.81640625" style="45" customWidth="1"/>
    <col min="7" max="7" width="5.453125" style="45" customWidth="1"/>
    <col min="8" max="8" width="9" style="45"/>
    <col min="9" max="12" width="0" style="45" hidden="1" customWidth="1"/>
    <col min="13" max="16384" width="9" style="45"/>
  </cols>
  <sheetData>
    <row r="1" spans="1:12" ht="16.5" x14ac:dyDescent="0.2">
      <c r="A1" s="62"/>
      <c r="I1" s="45" t="e">
        <f>#REF!</f>
        <v>#REF!</v>
      </c>
      <c r="J1" s="45" t="e">
        <f>#REF!</f>
        <v>#REF!</v>
      </c>
      <c r="K1" s="45" t="e">
        <f>#REF!</f>
        <v>#REF!</v>
      </c>
      <c r="L1" s="45" t="e">
        <f>#REF!</f>
        <v>#REF!</v>
      </c>
    </row>
    <row r="2" spans="1:12" ht="27.75" customHeight="1" x14ac:dyDescent="0.2">
      <c r="A2" s="62"/>
      <c r="E2" s="330"/>
      <c r="F2" s="589" t="str">
        <f>障害児給付費算定に係る体制等届出書!$Y$4</f>
        <v>令和　年　月　日</v>
      </c>
      <c r="G2" s="589"/>
      <c r="I2" s="45" t="e">
        <f>#REF!</f>
        <v>#REF!</v>
      </c>
      <c r="J2" s="45" t="e">
        <f>#REF!</f>
        <v>#REF!</v>
      </c>
      <c r="K2" s="45" t="e">
        <f>#REF!</f>
        <v>#REF!</v>
      </c>
      <c r="L2" s="45" t="e">
        <f>#REF!</f>
        <v>#REF!</v>
      </c>
    </row>
    <row r="3" spans="1:12" ht="36" customHeight="1" x14ac:dyDescent="0.2">
      <c r="A3" s="785" t="s">
        <v>535</v>
      </c>
      <c r="B3" s="785"/>
      <c r="C3" s="785"/>
      <c r="D3" s="785"/>
      <c r="E3" s="785"/>
      <c r="F3" s="785"/>
      <c r="G3" s="785"/>
      <c r="I3" s="45" t="e">
        <f>#REF!</f>
        <v>#REF!</v>
      </c>
      <c r="J3" s="45" t="e">
        <f>#REF!</f>
        <v>#REF!</v>
      </c>
      <c r="K3" s="45" t="e">
        <f>#REF!</f>
        <v>#REF!</v>
      </c>
      <c r="L3" s="45" t="e">
        <f>#REF!</f>
        <v>#REF!</v>
      </c>
    </row>
    <row r="4" spans="1:12" ht="12" customHeight="1" x14ac:dyDescent="0.2">
      <c r="A4" s="312"/>
      <c r="B4" s="312"/>
      <c r="C4" s="312"/>
      <c r="D4" s="312"/>
      <c r="E4" s="312"/>
      <c r="F4" s="312"/>
      <c r="G4" s="312"/>
    </row>
    <row r="5" spans="1:12" ht="36" customHeight="1" x14ac:dyDescent="0.2">
      <c r="A5" s="315" t="s">
        <v>536</v>
      </c>
      <c r="B5" s="786" t="str">
        <f>TEXT(基本情報入力シート!$L$42,"#")</f>
        <v/>
      </c>
      <c r="C5" s="787"/>
      <c r="D5" s="787"/>
      <c r="E5" s="787"/>
      <c r="F5" s="787"/>
      <c r="G5" s="788"/>
    </row>
    <row r="6" spans="1:12" ht="46.25" customHeight="1" x14ac:dyDescent="0.2">
      <c r="A6" s="61" t="s">
        <v>35</v>
      </c>
      <c r="B6" s="789" t="s">
        <v>246</v>
      </c>
      <c r="C6" s="790"/>
      <c r="D6" s="790"/>
      <c r="E6" s="790"/>
      <c r="F6" s="790"/>
      <c r="G6" s="791"/>
    </row>
    <row r="7" spans="1:12" ht="27.9" customHeight="1" x14ac:dyDescent="0.2">
      <c r="A7" s="316" t="s">
        <v>36</v>
      </c>
      <c r="B7" s="795" t="s">
        <v>238</v>
      </c>
      <c r="C7" s="795"/>
      <c r="D7" s="795"/>
      <c r="E7" s="795"/>
      <c r="F7" s="795"/>
      <c r="G7" s="795"/>
    </row>
    <row r="8" spans="1:12" s="52" customFormat="1" ht="23.25" customHeight="1" x14ac:dyDescent="0.2">
      <c r="A8" s="59"/>
      <c r="B8" s="12"/>
      <c r="C8" s="12"/>
      <c r="D8" s="12"/>
      <c r="E8" s="12"/>
      <c r="F8" s="11"/>
      <c r="G8" s="11"/>
    </row>
    <row r="9" spans="1:12" s="52" customFormat="1" x14ac:dyDescent="0.2">
      <c r="A9" s="779" t="s">
        <v>538</v>
      </c>
      <c r="B9" s="317"/>
      <c r="C9" s="318"/>
      <c r="D9" s="318"/>
      <c r="E9" s="318"/>
      <c r="F9" s="318"/>
      <c r="G9" s="324"/>
    </row>
    <row r="10" spans="1:12" x14ac:dyDescent="0.2">
      <c r="A10" s="780"/>
      <c r="B10" s="319"/>
      <c r="C10" s="320"/>
      <c r="D10" s="320"/>
      <c r="E10" s="320"/>
      <c r="F10" s="320"/>
      <c r="G10" s="325"/>
    </row>
    <row r="11" spans="1:12" ht="49.25" customHeight="1" x14ac:dyDescent="0.2">
      <c r="A11" s="780"/>
      <c r="B11" s="319"/>
      <c r="C11" s="323"/>
      <c r="D11" s="322"/>
      <c r="E11" s="321" t="s">
        <v>539</v>
      </c>
      <c r="F11" s="321" t="s">
        <v>540</v>
      </c>
      <c r="G11" s="325"/>
    </row>
    <row r="12" spans="1:12" ht="49.25" customHeight="1" x14ac:dyDescent="0.2">
      <c r="A12" s="780"/>
      <c r="B12" s="319"/>
      <c r="C12" s="323"/>
      <c r="D12" s="327" t="s">
        <v>342</v>
      </c>
      <c r="E12" s="328" t="s">
        <v>2</v>
      </c>
      <c r="F12" s="328" t="s">
        <v>2</v>
      </c>
      <c r="G12" s="325"/>
    </row>
    <row r="13" spans="1:12" ht="49.25" customHeight="1" x14ac:dyDescent="0.2">
      <c r="A13" s="780"/>
      <c r="B13" s="319"/>
      <c r="C13" s="320"/>
      <c r="D13" s="321" t="s">
        <v>72</v>
      </c>
      <c r="E13" s="329" t="s">
        <v>2</v>
      </c>
      <c r="F13" s="329" t="s">
        <v>2</v>
      </c>
      <c r="G13" s="325"/>
    </row>
    <row r="14" spans="1:12" ht="13.5" customHeight="1" x14ac:dyDescent="0.2">
      <c r="A14" s="781"/>
      <c r="B14" s="46"/>
      <c r="C14" s="12"/>
      <c r="D14" s="12"/>
      <c r="E14" s="12"/>
      <c r="F14" s="12"/>
      <c r="G14" s="326"/>
    </row>
    <row r="15" spans="1:12" x14ac:dyDescent="0.2">
      <c r="A15" s="10"/>
      <c r="B15" s="10"/>
      <c r="C15" s="10"/>
      <c r="D15" s="10"/>
      <c r="E15" s="10"/>
      <c r="F15" s="10"/>
      <c r="G15" s="10"/>
    </row>
    <row r="16" spans="1:12" ht="17.25" customHeight="1" x14ac:dyDescent="0.2">
      <c r="A16" s="770" t="s">
        <v>48</v>
      </c>
      <c r="B16" s="770"/>
      <c r="C16" s="770"/>
      <c r="D16" s="770"/>
      <c r="E16" s="770"/>
      <c r="F16" s="770"/>
      <c r="G16" s="770"/>
    </row>
    <row r="17" spans="1:7" ht="17.25" customHeight="1" x14ac:dyDescent="0.2">
      <c r="A17" s="770" t="s">
        <v>537</v>
      </c>
      <c r="B17" s="770"/>
      <c r="C17" s="770"/>
      <c r="D17" s="770"/>
      <c r="E17" s="770"/>
      <c r="F17" s="770"/>
      <c r="G17" s="770"/>
    </row>
    <row r="18" spans="1:7" x14ac:dyDescent="0.2">
      <c r="A18" s="770"/>
      <c r="B18" s="770"/>
      <c r="C18" s="770"/>
      <c r="D18" s="770"/>
      <c r="E18" s="770"/>
      <c r="F18" s="770"/>
      <c r="G18" s="770"/>
    </row>
  </sheetData>
  <mergeCells count="9">
    <mergeCell ref="A18:G18"/>
    <mergeCell ref="B7:G7"/>
    <mergeCell ref="F2:G2"/>
    <mergeCell ref="A16:G16"/>
    <mergeCell ref="A17:G17"/>
    <mergeCell ref="A3:G3"/>
    <mergeCell ref="B5:G5"/>
    <mergeCell ref="B6:G6"/>
    <mergeCell ref="A9:A14"/>
  </mergeCells>
  <phoneticPr fontId="7"/>
  <dataValidations count="1">
    <dataValidation type="list" allowBlank="1" showInputMessage="1" showErrorMessage="1" sqref="B7:G7">
      <formula1>"選択して下さい。, １　栄養士配置加算(Ⅰ）,２　栄養士配置加算(Ⅱ)"</formula1>
    </dataValidation>
  </dataValidations>
  <printOptions horizontalCentered="1"/>
  <pageMargins left="0" right="0" top="0.39370078740157483" bottom="0" header="0.19685039370078741" footer="0"/>
  <pageSetup paperSize="9" scale="77" orientation="portrait" r:id="rId1"/>
  <headerFooter>
    <oddHeader>&amp;R&amp;A</oddHeader>
    <oddFooter>&amp;RR5.11月版</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view="pageBreakPreview" zoomScale="80" zoomScaleNormal="100" zoomScaleSheetLayoutView="80" workbookViewId="0">
      <selection activeCell="G2" sqref="G2:H2"/>
    </sheetView>
  </sheetViews>
  <sheetFormatPr defaultRowHeight="13" x14ac:dyDescent="0.2"/>
  <cols>
    <col min="1" max="1" width="1.1796875" style="14" customWidth="1"/>
    <col min="2" max="2" width="21.453125" style="14" customWidth="1"/>
    <col min="3" max="3" width="4.6328125" style="14" customWidth="1"/>
    <col min="4" max="4" width="4.36328125" style="14" customWidth="1"/>
    <col min="5" max="5" width="16.36328125" style="14" customWidth="1"/>
    <col min="6" max="6" width="4.6328125" style="14" customWidth="1"/>
    <col min="7" max="7" width="25" style="14" customWidth="1"/>
    <col min="8" max="8" width="4.6328125" style="14" customWidth="1"/>
    <col min="9" max="9" width="1.36328125" style="14" customWidth="1"/>
    <col min="10" max="10" width="4.81640625" style="14" customWidth="1"/>
    <col min="11" max="256" width="8.90625" style="14"/>
    <col min="257" max="257" width="1.1796875" style="14" customWidth="1"/>
    <col min="258" max="258" width="21.453125" style="14" customWidth="1"/>
    <col min="259" max="259" width="4.6328125" style="14" customWidth="1"/>
    <col min="260" max="260" width="4.36328125" style="14" customWidth="1"/>
    <col min="261" max="261" width="20.81640625" style="14" customWidth="1"/>
    <col min="262" max="262" width="4.6328125" style="14" customWidth="1"/>
    <col min="263" max="263" width="25" style="14" customWidth="1"/>
    <col min="264" max="264" width="4.6328125" style="14" customWidth="1"/>
    <col min="265" max="265" width="24.1796875" style="14" customWidth="1"/>
    <col min="266" max="266" width="4.81640625" style="14" customWidth="1"/>
    <col min="267" max="512" width="8.90625" style="14"/>
    <col min="513" max="513" width="1.1796875" style="14" customWidth="1"/>
    <col min="514" max="514" width="21.453125" style="14" customWidth="1"/>
    <col min="515" max="515" width="4.6328125" style="14" customWidth="1"/>
    <col min="516" max="516" width="4.36328125" style="14" customWidth="1"/>
    <col min="517" max="517" width="20.81640625" style="14" customWidth="1"/>
    <col min="518" max="518" width="4.6328125" style="14" customWidth="1"/>
    <col min="519" max="519" width="25" style="14" customWidth="1"/>
    <col min="520" max="520" width="4.6328125" style="14" customWidth="1"/>
    <col min="521" max="521" width="24.1796875" style="14" customWidth="1"/>
    <col min="522" max="522" width="4.81640625" style="14" customWidth="1"/>
    <col min="523" max="768" width="8.90625" style="14"/>
    <col min="769" max="769" width="1.1796875" style="14" customWidth="1"/>
    <col min="770" max="770" width="21.453125" style="14" customWidth="1"/>
    <col min="771" max="771" width="4.6328125" style="14" customWidth="1"/>
    <col min="772" max="772" width="4.36328125" style="14" customWidth="1"/>
    <col min="773" max="773" width="20.81640625" style="14" customWidth="1"/>
    <col min="774" max="774" width="4.6328125" style="14" customWidth="1"/>
    <col min="775" max="775" width="25" style="14" customWidth="1"/>
    <col min="776" max="776" width="4.6328125" style="14" customWidth="1"/>
    <col min="777" max="777" width="24.1796875" style="14" customWidth="1"/>
    <col min="778" max="778" width="4.81640625" style="14" customWidth="1"/>
    <col min="779" max="1024" width="8.90625" style="14"/>
    <col min="1025" max="1025" width="1.1796875" style="14" customWidth="1"/>
    <col min="1026" max="1026" width="21.453125" style="14" customWidth="1"/>
    <col min="1027" max="1027" width="4.6328125" style="14" customWidth="1"/>
    <col min="1028" max="1028" width="4.36328125" style="14" customWidth="1"/>
    <col min="1029" max="1029" width="20.81640625" style="14" customWidth="1"/>
    <col min="1030" max="1030" width="4.6328125" style="14" customWidth="1"/>
    <col min="1031" max="1031" width="25" style="14" customWidth="1"/>
    <col min="1032" max="1032" width="4.6328125" style="14" customWidth="1"/>
    <col min="1033" max="1033" width="24.1796875" style="14" customWidth="1"/>
    <col min="1034" max="1034" width="4.81640625" style="14" customWidth="1"/>
    <col min="1035" max="1280" width="8.90625" style="14"/>
    <col min="1281" max="1281" width="1.1796875" style="14" customWidth="1"/>
    <col min="1282" max="1282" width="21.453125" style="14" customWidth="1"/>
    <col min="1283" max="1283" width="4.6328125" style="14" customWidth="1"/>
    <col min="1284" max="1284" width="4.36328125" style="14" customWidth="1"/>
    <col min="1285" max="1285" width="20.81640625" style="14" customWidth="1"/>
    <col min="1286" max="1286" width="4.6328125" style="14" customWidth="1"/>
    <col min="1287" max="1287" width="25" style="14" customWidth="1"/>
    <col min="1288" max="1288" width="4.6328125" style="14" customWidth="1"/>
    <col min="1289" max="1289" width="24.1796875" style="14" customWidth="1"/>
    <col min="1290" max="1290" width="4.81640625" style="14" customWidth="1"/>
    <col min="1291" max="1536" width="8.90625" style="14"/>
    <col min="1537" max="1537" width="1.1796875" style="14" customWidth="1"/>
    <col min="1538" max="1538" width="21.453125" style="14" customWidth="1"/>
    <col min="1539" max="1539" width="4.6328125" style="14" customWidth="1"/>
    <col min="1540" max="1540" width="4.36328125" style="14" customWidth="1"/>
    <col min="1541" max="1541" width="20.81640625" style="14" customWidth="1"/>
    <col min="1542" max="1542" width="4.6328125" style="14" customWidth="1"/>
    <col min="1543" max="1543" width="25" style="14" customWidth="1"/>
    <col min="1544" max="1544" width="4.6328125" style="14" customWidth="1"/>
    <col min="1545" max="1545" width="24.1796875" style="14" customWidth="1"/>
    <col min="1546" max="1546" width="4.81640625" style="14" customWidth="1"/>
    <col min="1547" max="1792" width="8.90625" style="14"/>
    <col min="1793" max="1793" width="1.1796875" style="14" customWidth="1"/>
    <col min="1794" max="1794" width="21.453125" style="14" customWidth="1"/>
    <col min="1795" max="1795" width="4.6328125" style="14" customWidth="1"/>
    <col min="1796" max="1796" width="4.36328125" style="14" customWidth="1"/>
    <col min="1797" max="1797" width="20.81640625" style="14" customWidth="1"/>
    <col min="1798" max="1798" width="4.6328125" style="14" customWidth="1"/>
    <col min="1799" max="1799" width="25" style="14" customWidth="1"/>
    <col min="1800" max="1800" width="4.6328125" style="14" customWidth="1"/>
    <col min="1801" max="1801" width="24.1796875" style="14" customWidth="1"/>
    <col min="1802" max="1802" width="4.81640625" style="14" customWidth="1"/>
    <col min="1803" max="2048" width="8.90625" style="14"/>
    <col min="2049" max="2049" width="1.1796875" style="14" customWidth="1"/>
    <col min="2050" max="2050" width="21.453125" style="14" customWidth="1"/>
    <col min="2051" max="2051" width="4.6328125" style="14" customWidth="1"/>
    <col min="2052" max="2052" width="4.36328125" style="14" customWidth="1"/>
    <col min="2053" max="2053" width="20.81640625" style="14" customWidth="1"/>
    <col min="2054" max="2054" width="4.6328125" style="14" customWidth="1"/>
    <col min="2055" max="2055" width="25" style="14" customWidth="1"/>
    <col min="2056" max="2056" width="4.6328125" style="14" customWidth="1"/>
    <col min="2057" max="2057" width="24.1796875" style="14" customWidth="1"/>
    <col min="2058" max="2058" width="4.81640625" style="14" customWidth="1"/>
    <col min="2059" max="2304" width="8.90625" style="14"/>
    <col min="2305" max="2305" width="1.1796875" style="14" customWidth="1"/>
    <col min="2306" max="2306" width="21.453125" style="14" customWidth="1"/>
    <col min="2307" max="2307" width="4.6328125" style="14" customWidth="1"/>
    <col min="2308" max="2308" width="4.36328125" style="14" customWidth="1"/>
    <col min="2309" max="2309" width="20.81640625" style="14" customWidth="1"/>
    <col min="2310" max="2310" width="4.6328125" style="14" customWidth="1"/>
    <col min="2311" max="2311" width="25" style="14" customWidth="1"/>
    <col min="2312" max="2312" width="4.6328125" style="14" customWidth="1"/>
    <col min="2313" max="2313" width="24.1796875" style="14" customWidth="1"/>
    <col min="2314" max="2314" width="4.81640625" style="14" customWidth="1"/>
    <col min="2315" max="2560" width="8.90625" style="14"/>
    <col min="2561" max="2561" width="1.1796875" style="14" customWidth="1"/>
    <col min="2562" max="2562" width="21.453125" style="14" customWidth="1"/>
    <col min="2563" max="2563" width="4.6328125" style="14" customWidth="1"/>
    <col min="2564" max="2564" width="4.36328125" style="14" customWidth="1"/>
    <col min="2565" max="2565" width="20.81640625" style="14" customWidth="1"/>
    <col min="2566" max="2566" width="4.6328125" style="14" customWidth="1"/>
    <col min="2567" max="2567" width="25" style="14" customWidth="1"/>
    <col min="2568" max="2568" width="4.6328125" style="14" customWidth="1"/>
    <col min="2569" max="2569" width="24.1796875" style="14" customWidth="1"/>
    <col min="2570" max="2570" width="4.81640625" style="14" customWidth="1"/>
    <col min="2571" max="2816" width="8.90625" style="14"/>
    <col min="2817" max="2817" width="1.1796875" style="14" customWidth="1"/>
    <col min="2818" max="2818" width="21.453125" style="14" customWidth="1"/>
    <col min="2819" max="2819" width="4.6328125" style="14" customWidth="1"/>
    <col min="2820" max="2820" width="4.36328125" style="14" customWidth="1"/>
    <col min="2821" max="2821" width="20.81640625" style="14" customWidth="1"/>
    <col min="2822" max="2822" width="4.6328125" style="14" customWidth="1"/>
    <col min="2823" max="2823" width="25" style="14" customWidth="1"/>
    <col min="2824" max="2824" width="4.6328125" style="14" customWidth="1"/>
    <col min="2825" max="2825" width="24.1796875" style="14" customWidth="1"/>
    <col min="2826" max="2826" width="4.81640625" style="14" customWidth="1"/>
    <col min="2827" max="3072" width="8.90625" style="14"/>
    <col min="3073" max="3073" width="1.1796875" style="14" customWidth="1"/>
    <col min="3074" max="3074" width="21.453125" style="14" customWidth="1"/>
    <col min="3075" max="3075" width="4.6328125" style="14" customWidth="1"/>
    <col min="3076" max="3076" width="4.36328125" style="14" customWidth="1"/>
    <col min="3077" max="3077" width="20.81640625" style="14" customWidth="1"/>
    <col min="3078" max="3078" width="4.6328125" style="14" customWidth="1"/>
    <col min="3079" max="3079" width="25" style="14" customWidth="1"/>
    <col min="3080" max="3080" width="4.6328125" style="14" customWidth="1"/>
    <col min="3081" max="3081" width="24.1796875" style="14" customWidth="1"/>
    <col min="3082" max="3082" width="4.81640625" style="14" customWidth="1"/>
    <col min="3083" max="3328" width="8.90625" style="14"/>
    <col min="3329" max="3329" width="1.1796875" style="14" customWidth="1"/>
    <col min="3330" max="3330" width="21.453125" style="14" customWidth="1"/>
    <col min="3331" max="3331" width="4.6328125" style="14" customWidth="1"/>
    <col min="3332" max="3332" width="4.36328125" style="14" customWidth="1"/>
    <col min="3333" max="3333" width="20.81640625" style="14" customWidth="1"/>
    <col min="3334" max="3334" width="4.6328125" style="14" customWidth="1"/>
    <col min="3335" max="3335" width="25" style="14" customWidth="1"/>
    <col min="3336" max="3336" width="4.6328125" style="14" customWidth="1"/>
    <col min="3337" max="3337" width="24.1796875" style="14" customWidth="1"/>
    <col min="3338" max="3338" width="4.81640625" style="14" customWidth="1"/>
    <col min="3339" max="3584" width="8.90625" style="14"/>
    <col min="3585" max="3585" width="1.1796875" style="14" customWidth="1"/>
    <col min="3586" max="3586" width="21.453125" style="14" customWidth="1"/>
    <col min="3587" max="3587" width="4.6328125" style="14" customWidth="1"/>
    <col min="3588" max="3588" width="4.36328125" style="14" customWidth="1"/>
    <col min="3589" max="3589" width="20.81640625" style="14" customWidth="1"/>
    <col min="3590" max="3590" width="4.6328125" style="14" customWidth="1"/>
    <col min="3591" max="3591" width="25" style="14" customWidth="1"/>
    <col min="3592" max="3592" width="4.6328125" style="14" customWidth="1"/>
    <col min="3593" max="3593" width="24.1796875" style="14" customWidth="1"/>
    <col min="3594" max="3594" width="4.81640625" style="14" customWidth="1"/>
    <col min="3595" max="3840" width="8.90625" style="14"/>
    <col min="3841" max="3841" width="1.1796875" style="14" customWidth="1"/>
    <col min="3842" max="3842" width="21.453125" style="14" customWidth="1"/>
    <col min="3843" max="3843" width="4.6328125" style="14" customWidth="1"/>
    <col min="3844" max="3844" width="4.36328125" style="14" customWidth="1"/>
    <col min="3845" max="3845" width="20.81640625" style="14" customWidth="1"/>
    <col min="3846" max="3846" width="4.6328125" style="14" customWidth="1"/>
    <col min="3847" max="3847" width="25" style="14" customWidth="1"/>
    <col min="3848" max="3848" width="4.6328125" style="14" customWidth="1"/>
    <col min="3849" max="3849" width="24.1796875" style="14" customWidth="1"/>
    <col min="3850" max="3850" width="4.81640625" style="14" customWidth="1"/>
    <col min="3851" max="4096" width="8.90625" style="14"/>
    <col min="4097" max="4097" width="1.1796875" style="14" customWidth="1"/>
    <col min="4098" max="4098" width="21.453125" style="14" customWidth="1"/>
    <col min="4099" max="4099" width="4.6328125" style="14" customWidth="1"/>
    <col min="4100" max="4100" width="4.36328125" style="14" customWidth="1"/>
    <col min="4101" max="4101" width="20.81640625" style="14" customWidth="1"/>
    <col min="4102" max="4102" width="4.6328125" style="14" customWidth="1"/>
    <col min="4103" max="4103" width="25" style="14" customWidth="1"/>
    <col min="4104" max="4104" width="4.6328125" style="14" customWidth="1"/>
    <col min="4105" max="4105" width="24.1796875" style="14" customWidth="1"/>
    <col min="4106" max="4106" width="4.81640625" style="14" customWidth="1"/>
    <col min="4107" max="4352" width="8.90625" style="14"/>
    <col min="4353" max="4353" width="1.1796875" style="14" customWidth="1"/>
    <col min="4354" max="4354" width="21.453125" style="14" customWidth="1"/>
    <col min="4355" max="4355" width="4.6328125" style="14" customWidth="1"/>
    <col min="4356" max="4356" width="4.36328125" style="14" customWidth="1"/>
    <col min="4357" max="4357" width="20.81640625" style="14" customWidth="1"/>
    <col min="4358" max="4358" width="4.6328125" style="14" customWidth="1"/>
    <col min="4359" max="4359" width="25" style="14" customWidth="1"/>
    <col min="4360" max="4360" width="4.6328125" style="14" customWidth="1"/>
    <col min="4361" max="4361" width="24.1796875" style="14" customWidth="1"/>
    <col min="4362" max="4362" width="4.81640625" style="14" customWidth="1"/>
    <col min="4363" max="4608" width="8.90625" style="14"/>
    <col min="4609" max="4609" width="1.1796875" style="14" customWidth="1"/>
    <col min="4610" max="4610" width="21.453125" style="14" customWidth="1"/>
    <col min="4611" max="4611" width="4.6328125" style="14" customWidth="1"/>
    <col min="4612" max="4612" width="4.36328125" style="14" customWidth="1"/>
    <col min="4613" max="4613" width="20.81640625" style="14" customWidth="1"/>
    <col min="4614" max="4614" width="4.6328125" style="14" customWidth="1"/>
    <col min="4615" max="4615" width="25" style="14" customWidth="1"/>
    <col min="4616" max="4616" width="4.6328125" style="14" customWidth="1"/>
    <col min="4617" max="4617" width="24.1796875" style="14" customWidth="1"/>
    <col min="4618" max="4618" width="4.81640625" style="14" customWidth="1"/>
    <col min="4619" max="4864" width="8.90625" style="14"/>
    <col min="4865" max="4865" width="1.1796875" style="14" customWidth="1"/>
    <col min="4866" max="4866" width="21.453125" style="14" customWidth="1"/>
    <col min="4867" max="4867" width="4.6328125" style="14" customWidth="1"/>
    <col min="4868" max="4868" width="4.36328125" style="14" customWidth="1"/>
    <col min="4869" max="4869" width="20.81640625" style="14" customWidth="1"/>
    <col min="4870" max="4870" width="4.6328125" style="14" customWidth="1"/>
    <col min="4871" max="4871" width="25" style="14" customWidth="1"/>
    <col min="4872" max="4872" width="4.6328125" style="14" customWidth="1"/>
    <col min="4873" max="4873" width="24.1796875" style="14" customWidth="1"/>
    <col min="4874" max="4874" width="4.81640625" style="14" customWidth="1"/>
    <col min="4875" max="5120" width="8.90625" style="14"/>
    <col min="5121" max="5121" width="1.1796875" style="14" customWidth="1"/>
    <col min="5122" max="5122" width="21.453125" style="14" customWidth="1"/>
    <col min="5123" max="5123" width="4.6328125" style="14" customWidth="1"/>
    <col min="5124" max="5124" width="4.36328125" style="14" customWidth="1"/>
    <col min="5125" max="5125" width="20.81640625" style="14" customWidth="1"/>
    <col min="5126" max="5126" width="4.6328125" style="14" customWidth="1"/>
    <col min="5127" max="5127" width="25" style="14" customWidth="1"/>
    <col min="5128" max="5128" width="4.6328125" style="14" customWidth="1"/>
    <col min="5129" max="5129" width="24.1796875" style="14" customWidth="1"/>
    <col min="5130" max="5130" width="4.81640625" style="14" customWidth="1"/>
    <col min="5131" max="5376" width="8.90625" style="14"/>
    <col min="5377" max="5377" width="1.1796875" style="14" customWidth="1"/>
    <col min="5378" max="5378" width="21.453125" style="14" customWidth="1"/>
    <col min="5379" max="5379" width="4.6328125" style="14" customWidth="1"/>
    <col min="5380" max="5380" width="4.36328125" style="14" customWidth="1"/>
    <col min="5381" max="5381" width="20.81640625" style="14" customWidth="1"/>
    <col min="5382" max="5382" width="4.6328125" style="14" customWidth="1"/>
    <col min="5383" max="5383" width="25" style="14" customWidth="1"/>
    <col min="5384" max="5384" width="4.6328125" style="14" customWidth="1"/>
    <col min="5385" max="5385" width="24.1796875" style="14" customWidth="1"/>
    <col min="5386" max="5386" width="4.81640625" style="14" customWidth="1"/>
    <col min="5387" max="5632" width="8.90625" style="14"/>
    <col min="5633" max="5633" width="1.1796875" style="14" customWidth="1"/>
    <col min="5634" max="5634" width="21.453125" style="14" customWidth="1"/>
    <col min="5635" max="5635" width="4.6328125" style="14" customWidth="1"/>
    <col min="5636" max="5636" width="4.36328125" style="14" customWidth="1"/>
    <col min="5637" max="5637" width="20.81640625" style="14" customWidth="1"/>
    <col min="5638" max="5638" width="4.6328125" style="14" customWidth="1"/>
    <col min="5639" max="5639" width="25" style="14" customWidth="1"/>
    <col min="5640" max="5640" width="4.6328125" style="14" customWidth="1"/>
    <col min="5641" max="5641" width="24.1796875" style="14" customWidth="1"/>
    <col min="5642" max="5642" width="4.81640625" style="14" customWidth="1"/>
    <col min="5643" max="5888" width="8.90625" style="14"/>
    <col min="5889" max="5889" width="1.1796875" style="14" customWidth="1"/>
    <col min="5890" max="5890" width="21.453125" style="14" customWidth="1"/>
    <col min="5891" max="5891" width="4.6328125" style="14" customWidth="1"/>
    <col min="5892" max="5892" width="4.36328125" style="14" customWidth="1"/>
    <col min="5893" max="5893" width="20.81640625" style="14" customWidth="1"/>
    <col min="5894" max="5894" width="4.6328125" style="14" customWidth="1"/>
    <col min="5895" max="5895" width="25" style="14" customWidth="1"/>
    <col min="5896" max="5896" width="4.6328125" style="14" customWidth="1"/>
    <col min="5897" max="5897" width="24.1796875" style="14" customWidth="1"/>
    <col min="5898" max="5898" width="4.81640625" style="14" customWidth="1"/>
    <col min="5899" max="6144" width="8.90625" style="14"/>
    <col min="6145" max="6145" width="1.1796875" style="14" customWidth="1"/>
    <col min="6146" max="6146" width="21.453125" style="14" customWidth="1"/>
    <col min="6147" max="6147" width="4.6328125" style="14" customWidth="1"/>
    <col min="6148" max="6148" width="4.36328125" style="14" customWidth="1"/>
    <col min="6149" max="6149" width="20.81640625" style="14" customWidth="1"/>
    <col min="6150" max="6150" width="4.6328125" style="14" customWidth="1"/>
    <col min="6151" max="6151" width="25" style="14" customWidth="1"/>
    <col min="6152" max="6152" width="4.6328125" style="14" customWidth="1"/>
    <col min="6153" max="6153" width="24.1796875" style="14" customWidth="1"/>
    <col min="6154" max="6154" width="4.81640625" style="14" customWidth="1"/>
    <col min="6155" max="6400" width="8.90625" style="14"/>
    <col min="6401" max="6401" width="1.1796875" style="14" customWidth="1"/>
    <col min="6402" max="6402" width="21.453125" style="14" customWidth="1"/>
    <col min="6403" max="6403" width="4.6328125" style="14" customWidth="1"/>
    <col min="6404" max="6404" width="4.36328125" style="14" customWidth="1"/>
    <col min="6405" max="6405" width="20.81640625" style="14" customWidth="1"/>
    <col min="6406" max="6406" width="4.6328125" style="14" customWidth="1"/>
    <col min="6407" max="6407" width="25" style="14" customWidth="1"/>
    <col min="6408" max="6408" width="4.6328125" style="14" customWidth="1"/>
    <col min="6409" max="6409" width="24.1796875" style="14" customWidth="1"/>
    <col min="6410" max="6410" width="4.81640625" style="14" customWidth="1"/>
    <col min="6411" max="6656" width="8.90625" style="14"/>
    <col min="6657" max="6657" width="1.1796875" style="14" customWidth="1"/>
    <col min="6658" max="6658" width="21.453125" style="14" customWidth="1"/>
    <col min="6659" max="6659" width="4.6328125" style="14" customWidth="1"/>
    <col min="6660" max="6660" width="4.36328125" style="14" customWidth="1"/>
    <col min="6661" max="6661" width="20.81640625" style="14" customWidth="1"/>
    <col min="6662" max="6662" width="4.6328125" style="14" customWidth="1"/>
    <col min="6663" max="6663" width="25" style="14" customWidth="1"/>
    <col min="6664" max="6664" width="4.6328125" style="14" customWidth="1"/>
    <col min="6665" max="6665" width="24.1796875" style="14" customWidth="1"/>
    <col min="6666" max="6666" width="4.81640625" style="14" customWidth="1"/>
    <col min="6667" max="6912" width="8.90625" style="14"/>
    <col min="6913" max="6913" width="1.1796875" style="14" customWidth="1"/>
    <col min="6914" max="6914" width="21.453125" style="14" customWidth="1"/>
    <col min="6915" max="6915" width="4.6328125" style="14" customWidth="1"/>
    <col min="6916" max="6916" width="4.36328125" style="14" customWidth="1"/>
    <col min="6917" max="6917" width="20.81640625" style="14" customWidth="1"/>
    <col min="6918" max="6918" width="4.6328125" style="14" customWidth="1"/>
    <col min="6919" max="6919" width="25" style="14" customWidth="1"/>
    <col min="6920" max="6920" width="4.6328125" style="14" customWidth="1"/>
    <col min="6921" max="6921" width="24.1796875" style="14" customWidth="1"/>
    <col min="6922" max="6922" width="4.81640625" style="14" customWidth="1"/>
    <col min="6923" max="7168" width="8.90625" style="14"/>
    <col min="7169" max="7169" width="1.1796875" style="14" customWidth="1"/>
    <col min="7170" max="7170" width="21.453125" style="14" customWidth="1"/>
    <col min="7171" max="7171" width="4.6328125" style="14" customWidth="1"/>
    <col min="7172" max="7172" width="4.36328125" style="14" customWidth="1"/>
    <col min="7173" max="7173" width="20.81640625" style="14" customWidth="1"/>
    <col min="7174" max="7174" width="4.6328125" style="14" customWidth="1"/>
    <col min="7175" max="7175" width="25" style="14" customWidth="1"/>
    <col min="7176" max="7176" width="4.6328125" style="14" customWidth="1"/>
    <col min="7177" max="7177" width="24.1796875" style="14" customWidth="1"/>
    <col min="7178" max="7178" width="4.81640625" style="14" customWidth="1"/>
    <col min="7179" max="7424" width="8.90625" style="14"/>
    <col min="7425" max="7425" width="1.1796875" style="14" customWidth="1"/>
    <col min="7426" max="7426" width="21.453125" style="14" customWidth="1"/>
    <col min="7427" max="7427" width="4.6328125" style="14" customWidth="1"/>
    <col min="7428" max="7428" width="4.36328125" style="14" customWidth="1"/>
    <col min="7429" max="7429" width="20.81640625" style="14" customWidth="1"/>
    <col min="7430" max="7430" width="4.6328125" style="14" customWidth="1"/>
    <col min="7431" max="7431" width="25" style="14" customWidth="1"/>
    <col min="7432" max="7432" width="4.6328125" style="14" customWidth="1"/>
    <col min="7433" max="7433" width="24.1796875" style="14" customWidth="1"/>
    <col min="7434" max="7434" width="4.81640625" style="14" customWidth="1"/>
    <col min="7435" max="7680" width="8.90625" style="14"/>
    <col min="7681" max="7681" width="1.1796875" style="14" customWidth="1"/>
    <col min="7682" max="7682" width="21.453125" style="14" customWidth="1"/>
    <col min="7683" max="7683" width="4.6328125" style="14" customWidth="1"/>
    <col min="7684" max="7684" width="4.36328125" style="14" customWidth="1"/>
    <col min="7685" max="7685" width="20.81640625" style="14" customWidth="1"/>
    <col min="7686" max="7686" width="4.6328125" style="14" customWidth="1"/>
    <col min="7687" max="7687" width="25" style="14" customWidth="1"/>
    <col min="7688" max="7688" width="4.6328125" style="14" customWidth="1"/>
    <col min="7689" max="7689" width="24.1796875" style="14" customWidth="1"/>
    <col min="7690" max="7690" width="4.81640625" style="14" customWidth="1"/>
    <col min="7691" max="7936" width="8.90625" style="14"/>
    <col min="7937" max="7937" width="1.1796875" style="14" customWidth="1"/>
    <col min="7938" max="7938" width="21.453125" style="14" customWidth="1"/>
    <col min="7939" max="7939" width="4.6328125" style="14" customWidth="1"/>
    <col min="7940" max="7940" width="4.36328125" style="14" customWidth="1"/>
    <col min="7941" max="7941" width="20.81640625" style="14" customWidth="1"/>
    <col min="7942" max="7942" width="4.6328125" style="14" customWidth="1"/>
    <col min="7943" max="7943" width="25" style="14" customWidth="1"/>
    <col min="7944" max="7944" width="4.6328125" style="14" customWidth="1"/>
    <col min="7945" max="7945" width="24.1796875" style="14" customWidth="1"/>
    <col min="7946" max="7946" width="4.81640625" style="14" customWidth="1"/>
    <col min="7947" max="8192" width="8.90625" style="14"/>
    <col min="8193" max="8193" width="1.1796875" style="14" customWidth="1"/>
    <col min="8194" max="8194" width="21.453125" style="14" customWidth="1"/>
    <col min="8195" max="8195" width="4.6328125" style="14" customWidth="1"/>
    <col min="8196" max="8196" width="4.36328125" style="14" customWidth="1"/>
    <col min="8197" max="8197" width="20.81640625" style="14" customWidth="1"/>
    <col min="8198" max="8198" width="4.6328125" style="14" customWidth="1"/>
    <col min="8199" max="8199" width="25" style="14" customWidth="1"/>
    <col min="8200" max="8200" width="4.6328125" style="14" customWidth="1"/>
    <col min="8201" max="8201" width="24.1796875" style="14" customWidth="1"/>
    <col min="8202" max="8202" width="4.81640625" style="14" customWidth="1"/>
    <col min="8203" max="8448" width="8.90625" style="14"/>
    <col min="8449" max="8449" width="1.1796875" style="14" customWidth="1"/>
    <col min="8450" max="8450" width="21.453125" style="14" customWidth="1"/>
    <col min="8451" max="8451" width="4.6328125" style="14" customWidth="1"/>
    <col min="8452" max="8452" width="4.36328125" style="14" customWidth="1"/>
    <col min="8453" max="8453" width="20.81640625" style="14" customWidth="1"/>
    <col min="8454" max="8454" width="4.6328125" style="14" customWidth="1"/>
    <col min="8455" max="8455" width="25" style="14" customWidth="1"/>
    <col min="8456" max="8456" width="4.6328125" style="14" customWidth="1"/>
    <col min="8457" max="8457" width="24.1796875" style="14" customWidth="1"/>
    <col min="8458" max="8458" width="4.81640625" style="14" customWidth="1"/>
    <col min="8459" max="8704" width="8.90625" style="14"/>
    <col min="8705" max="8705" width="1.1796875" style="14" customWidth="1"/>
    <col min="8706" max="8706" width="21.453125" style="14" customWidth="1"/>
    <col min="8707" max="8707" width="4.6328125" style="14" customWidth="1"/>
    <col min="8708" max="8708" width="4.36328125" style="14" customWidth="1"/>
    <col min="8709" max="8709" width="20.81640625" style="14" customWidth="1"/>
    <col min="8710" max="8710" width="4.6328125" style="14" customWidth="1"/>
    <col min="8711" max="8711" width="25" style="14" customWidth="1"/>
    <col min="8712" max="8712" width="4.6328125" style="14" customWidth="1"/>
    <col min="8713" max="8713" width="24.1796875" style="14" customWidth="1"/>
    <col min="8714" max="8714" width="4.81640625" style="14" customWidth="1"/>
    <col min="8715" max="8960" width="8.90625" style="14"/>
    <col min="8961" max="8961" width="1.1796875" style="14" customWidth="1"/>
    <col min="8962" max="8962" width="21.453125" style="14" customWidth="1"/>
    <col min="8963" max="8963" width="4.6328125" style="14" customWidth="1"/>
    <col min="8964" max="8964" width="4.36328125" style="14" customWidth="1"/>
    <col min="8965" max="8965" width="20.81640625" style="14" customWidth="1"/>
    <col min="8966" max="8966" width="4.6328125" style="14" customWidth="1"/>
    <col min="8967" max="8967" width="25" style="14" customWidth="1"/>
    <col min="8968" max="8968" width="4.6328125" style="14" customWidth="1"/>
    <col min="8969" max="8969" width="24.1796875" style="14" customWidth="1"/>
    <col min="8970" max="8970" width="4.81640625" style="14" customWidth="1"/>
    <col min="8971" max="9216" width="8.90625" style="14"/>
    <col min="9217" max="9217" width="1.1796875" style="14" customWidth="1"/>
    <col min="9218" max="9218" width="21.453125" style="14" customWidth="1"/>
    <col min="9219" max="9219" width="4.6328125" style="14" customWidth="1"/>
    <col min="9220" max="9220" width="4.36328125" style="14" customWidth="1"/>
    <col min="9221" max="9221" width="20.81640625" style="14" customWidth="1"/>
    <col min="9222" max="9222" width="4.6328125" style="14" customWidth="1"/>
    <col min="9223" max="9223" width="25" style="14" customWidth="1"/>
    <col min="9224" max="9224" width="4.6328125" style="14" customWidth="1"/>
    <col min="9225" max="9225" width="24.1796875" style="14" customWidth="1"/>
    <col min="9226" max="9226" width="4.81640625" style="14" customWidth="1"/>
    <col min="9227" max="9472" width="8.90625" style="14"/>
    <col min="9473" max="9473" width="1.1796875" style="14" customWidth="1"/>
    <col min="9474" max="9474" width="21.453125" style="14" customWidth="1"/>
    <col min="9475" max="9475" width="4.6328125" style="14" customWidth="1"/>
    <col min="9476" max="9476" width="4.36328125" style="14" customWidth="1"/>
    <col min="9477" max="9477" width="20.81640625" style="14" customWidth="1"/>
    <col min="9478" max="9478" width="4.6328125" style="14" customWidth="1"/>
    <col min="9479" max="9479" width="25" style="14" customWidth="1"/>
    <col min="9480" max="9480" width="4.6328125" style="14" customWidth="1"/>
    <col min="9481" max="9481" width="24.1796875" style="14" customWidth="1"/>
    <col min="9482" max="9482" width="4.81640625" style="14" customWidth="1"/>
    <col min="9483" max="9728" width="8.90625" style="14"/>
    <col min="9729" max="9729" width="1.1796875" style="14" customWidth="1"/>
    <col min="9730" max="9730" width="21.453125" style="14" customWidth="1"/>
    <col min="9731" max="9731" width="4.6328125" style="14" customWidth="1"/>
    <col min="9732" max="9732" width="4.36328125" style="14" customWidth="1"/>
    <col min="9733" max="9733" width="20.81640625" style="14" customWidth="1"/>
    <col min="9734" max="9734" width="4.6328125" style="14" customWidth="1"/>
    <col min="9735" max="9735" width="25" style="14" customWidth="1"/>
    <col min="9736" max="9736" width="4.6328125" style="14" customWidth="1"/>
    <col min="9737" max="9737" width="24.1796875" style="14" customWidth="1"/>
    <col min="9738" max="9738" width="4.81640625" style="14" customWidth="1"/>
    <col min="9739" max="9984" width="8.90625" style="14"/>
    <col min="9985" max="9985" width="1.1796875" style="14" customWidth="1"/>
    <col min="9986" max="9986" width="21.453125" style="14" customWidth="1"/>
    <col min="9987" max="9987" width="4.6328125" style="14" customWidth="1"/>
    <col min="9988" max="9988" width="4.36328125" style="14" customWidth="1"/>
    <col min="9989" max="9989" width="20.81640625" style="14" customWidth="1"/>
    <col min="9990" max="9990" width="4.6328125" style="14" customWidth="1"/>
    <col min="9991" max="9991" width="25" style="14" customWidth="1"/>
    <col min="9992" max="9992" width="4.6328125" style="14" customWidth="1"/>
    <col min="9993" max="9993" width="24.1796875" style="14" customWidth="1"/>
    <col min="9994" max="9994" width="4.81640625" style="14" customWidth="1"/>
    <col min="9995" max="10240" width="8.90625" style="14"/>
    <col min="10241" max="10241" width="1.1796875" style="14" customWidth="1"/>
    <col min="10242" max="10242" width="21.453125" style="14" customWidth="1"/>
    <col min="10243" max="10243" width="4.6328125" style="14" customWidth="1"/>
    <col min="10244" max="10244" width="4.36328125" style="14" customWidth="1"/>
    <col min="10245" max="10245" width="20.81640625" style="14" customWidth="1"/>
    <col min="10246" max="10246" width="4.6328125" style="14" customWidth="1"/>
    <col min="10247" max="10247" width="25" style="14" customWidth="1"/>
    <col min="10248" max="10248" width="4.6328125" style="14" customWidth="1"/>
    <col min="10249" max="10249" width="24.1796875" style="14" customWidth="1"/>
    <col min="10250" max="10250" width="4.81640625" style="14" customWidth="1"/>
    <col min="10251" max="10496" width="8.90625" style="14"/>
    <col min="10497" max="10497" width="1.1796875" style="14" customWidth="1"/>
    <col min="10498" max="10498" width="21.453125" style="14" customWidth="1"/>
    <col min="10499" max="10499" width="4.6328125" style="14" customWidth="1"/>
    <col min="10500" max="10500" width="4.36328125" style="14" customWidth="1"/>
    <col min="10501" max="10501" width="20.81640625" style="14" customWidth="1"/>
    <col min="10502" max="10502" width="4.6328125" style="14" customWidth="1"/>
    <col min="10503" max="10503" width="25" style="14" customWidth="1"/>
    <col min="10504" max="10504" width="4.6328125" style="14" customWidth="1"/>
    <col min="10505" max="10505" width="24.1796875" style="14" customWidth="1"/>
    <col min="10506" max="10506" width="4.81640625" style="14" customWidth="1"/>
    <col min="10507" max="10752" width="8.90625" style="14"/>
    <col min="10753" max="10753" width="1.1796875" style="14" customWidth="1"/>
    <col min="10754" max="10754" width="21.453125" style="14" customWidth="1"/>
    <col min="10755" max="10755" width="4.6328125" style="14" customWidth="1"/>
    <col min="10756" max="10756" width="4.36328125" style="14" customWidth="1"/>
    <col min="10757" max="10757" width="20.81640625" style="14" customWidth="1"/>
    <col min="10758" max="10758" width="4.6328125" style="14" customWidth="1"/>
    <col min="10759" max="10759" width="25" style="14" customWidth="1"/>
    <col min="10760" max="10760" width="4.6328125" style="14" customWidth="1"/>
    <col min="10761" max="10761" width="24.1796875" style="14" customWidth="1"/>
    <col min="10762" max="10762" width="4.81640625" style="14" customWidth="1"/>
    <col min="10763" max="11008" width="8.90625" style="14"/>
    <col min="11009" max="11009" width="1.1796875" style="14" customWidth="1"/>
    <col min="11010" max="11010" width="21.453125" style="14" customWidth="1"/>
    <col min="11011" max="11011" width="4.6328125" style="14" customWidth="1"/>
    <col min="11012" max="11012" width="4.36328125" style="14" customWidth="1"/>
    <col min="11013" max="11013" width="20.81640625" style="14" customWidth="1"/>
    <col min="11014" max="11014" width="4.6328125" style="14" customWidth="1"/>
    <col min="11015" max="11015" width="25" style="14" customWidth="1"/>
    <col min="11016" max="11016" width="4.6328125" style="14" customWidth="1"/>
    <col min="11017" max="11017" width="24.1796875" style="14" customWidth="1"/>
    <col min="11018" max="11018" width="4.81640625" style="14" customWidth="1"/>
    <col min="11019" max="11264" width="8.90625" style="14"/>
    <col min="11265" max="11265" width="1.1796875" style="14" customWidth="1"/>
    <col min="11266" max="11266" width="21.453125" style="14" customWidth="1"/>
    <col min="11267" max="11267" width="4.6328125" style="14" customWidth="1"/>
    <col min="11268" max="11268" width="4.36328125" style="14" customWidth="1"/>
    <col min="11269" max="11269" width="20.81640625" style="14" customWidth="1"/>
    <col min="11270" max="11270" width="4.6328125" style="14" customWidth="1"/>
    <col min="11271" max="11271" width="25" style="14" customWidth="1"/>
    <col min="11272" max="11272" width="4.6328125" style="14" customWidth="1"/>
    <col min="11273" max="11273" width="24.1796875" style="14" customWidth="1"/>
    <col min="11274" max="11274" width="4.81640625" style="14" customWidth="1"/>
    <col min="11275" max="11520" width="8.90625" style="14"/>
    <col min="11521" max="11521" width="1.1796875" style="14" customWidth="1"/>
    <col min="11522" max="11522" width="21.453125" style="14" customWidth="1"/>
    <col min="11523" max="11523" width="4.6328125" style="14" customWidth="1"/>
    <col min="11524" max="11524" width="4.36328125" style="14" customWidth="1"/>
    <col min="11525" max="11525" width="20.81640625" style="14" customWidth="1"/>
    <col min="11526" max="11526" width="4.6328125" style="14" customWidth="1"/>
    <col min="11527" max="11527" width="25" style="14" customWidth="1"/>
    <col min="11528" max="11528" width="4.6328125" style="14" customWidth="1"/>
    <col min="11529" max="11529" width="24.1796875" style="14" customWidth="1"/>
    <col min="11530" max="11530" width="4.81640625" style="14" customWidth="1"/>
    <col min="11531" max="11776" width="8.90625" style="14"/>
    <col min="11777" max="11777" width="1.1796875" style="14" customWidth="1"/>
    <col min="11778" max="11778" width="21.453125" style="14" customWidth="1"/>
    <col min="11779" max="11779" width="4.6328125" style="14" customWidth="1"/>
    <col min="11780" max="11780" width="4.36328125" style="14" customWidth="1"/>
    <col min="11781" max="11781" width="20.81640625" style="14" customWidth="1"/>
    <col min="11782" max="11782" width="4.6328125" style="14" customWidth="1"/>
    <col min="11783" max="11783" width="25" style="14" customWidth="1"/>
    <col min="11784" max="11784" width="4.6328125" style="14" customWidth="1"/>
    <col min="11785" max="11785" width="24.1796875" style="14" customWidth="1"/>
    <col min="11786" max="11786" width="4.81640625" style="14" customWidth="1"/>
    <col min="11787" max="12032" width="8.90625" style="14"/>
    <col min="12033" max="12033" width="1.1796875" style="14" customWidth="1"/>
    <col min="12034" max="12034" width="21.453125" style="14" customWidth="1"/>
    <col min="12035" max="12035" width="4.6328125" style="14" customWidth="1"/>
    <col min="12036" max="12036" width="4.36328125" style="14" customWidth="1"/>
    <col min="12037" max="12037" width="20.81640625" style="14" customWidth="1"/>
    <col min="12038" max="12038" width="4.6328125" style="14" customWidth="1"/>
    <col min="12039" max="12039" width="25" style="14" customWidth="1"/>
    <col min="12040" max="12040" width="4.6328125" style="14" customWidth="1"/>
    <col min="12041" max="12041" width="24.1796875" style="14" customWidth="1"/>
    <col min="12042" max="12042" width="4.81640625" style="14" customWidth="1"/>
    <col min="12043" max="12288" width="8.90625" style="14"/>
    <col min="12289" max="12289" width="1.1796875" style="14" customWidth="1"/>
    <col min="12290" max="12290" width="21.453125" style="14" customWidth="1"/>
    <col min="12291" max="12291" width="4.6328125" style="14" customWidth="1"/>
    <col min="12292" max="12292" width="4.36328125" style="14" customWidth="1"/>
    <col min="12293" max="12293" width="20.81640625" style="14" customWidth="1"/>
    <col min="12294" max="12294" width="4.6328125" style="14" customWidth="1"/>
    <col min="12295" max="12295" width="25" style="14" customWidth="1"/>
    <col min="12296" max="12296" width="4.6328125" style="14" customWidth="1"/>
    <col min="12297" max="12297" width="24.1796875" style="14" customWidth="1"/>
    <col min="12298" max="12298" width="4.81640625" style="14" customWidth="1"/>
    <col min="12299" max="12544" width="8.90625" style="14"/>
    <col min="12545" max="12545" width="1.1796875" style="14" customWidth="1"/>
    <col min="12546" max="12546" width="21.453125" style="14" customWidth="1"/>
    <col min="12547" max="12547" width="4.6328125" style="14" customWidth="1"/>
    <col min="12548" max="12548" width="4.36328125" style="14" customWidth="1"/>
    <col min="12549" max="12549" width="20.81640625" style="14" customWidth="1"/>
    <col min="12550" max="12550" width="4.6328125" style="14" customWidth="1"/>
    <col min="12551" max="12551" width="25" style="14" customWidth="1"/>
    <col min="12552" max="12552" width="4.6328125" style="14" customWidth="1"/>
    <col min="12553" max="12553" width="24.1796875" style="14" customWidth="1"/>
    <col min="12554" max="12554" width="4.81640625" style="14" customWidth="1"/>
    <col min="12555" max="12800" width="8.90625" style="14"/>
    <col min="12801" max="12801" width="1.1796875" style="14" customWidth="1"/>
    <col min="12802" max="12802" width="21.453125" style="14" customWidth="1"/>
    <col min="12803" max="12803" width="4.6328125" style="14" customWidth="1"/>
    <col min="12804" max="12804" width="4.36328125" style="14" customWidth="1"/>
    <col min="12805" max="12805" width="20.81640625" style="14" customWidth="1"/>
    <col min="12806" max="12806" width="4.6328125" style="14" customWidth="1"/>
    <col min="12807" max="12807" width="25" style="14" customWidth="1"/>
    <col min="12808" max="12808" width="4.6328125" style="14" customWidth="1"/>
    <col min="12809" max="12809" width="24.1796875" style="14" customWidth="1"/>
    <col min="12810" max="12810" width="4.81640625" style="14" customWidth="1"/>
    <col min="12811" max="13056" width="8.90625" style="14"/>
    <col min="13057" max="13057" width="1.1796875" style="14" customWidth="1"/>
    <col min="13058" max="13058" width="21.453125" style="14" customWidth="1"/>
    <col min="13059" max="13059" width="4.6328125" style="14" customWidth="1"/>
    <col min="13060" max="13060" width="4.36328125" style="14" customWidth="1"/>
    <col min="13061" max="13061" width="20.81640625" style="14" customWidth="1"/>
    <col min="13062" max="13062" width="4.6328125" style="14" customWidth="1"/>
    <col min="13063" max="13063" width="25" style="14" customWidth="1"/>
    <col min="13064" max="13064" width="4.6328125" style="14" customWidth="1"/>
    <col min="13065" max="13065" width="24.1796875" style="14" customWidth="1"/>
    <col min="13066" max="13066" width="4.81640625" style="14" customWidth="1"/>
    <col min="13067" max="13312" width="8.90625" style="14"/>
    <col min="13313" max="13313" width="1.1796875" style="14" customWidth="1"/>
    <col min="13314" max="13314" width="21.453125" style="14" customWidth="1"/>
    <col min="13315" max="13315" width="4.6328125" style="14" customWidth="1"/>
    <col min="13316" max="13316" width="4.36328125" style="14" customWidth="1"/>
    <col min="13317" max="13317" width="20.81640625" style="14" customWidth="1"/>
    <col min="13318" max="13318" width="4.6328125" style="14" customWidth="1"/>
    <col min="13319" max="13319" width="25" style="14" customWidth="1"/>
    <col min="13320" max="13320" width="4.6328125" style="14" customWidth="1"/>
    <col min="13321" max="13321" width="24.1796875" style="14" customWidth="1"/>
    <col min="13322" max="13322" width="4.81640625" style="14" customWidth="1"/>
    <col min="13323" max="13568" width="8.90625" style="14"/>
    <col min="13569" max="13569" width="1.1796875" style="14" customWidth="1"/>
    <col min="13570" max="13570" width="21.453125" style="14" customWidth="1"/>
    <col min="13571" max="13571" width="4.6328125" style="14" customWidth="1"/>
    <col min="13572" max="13572" width="4.36328125" style="14" customWidth="1"/>
    <col min="13573" max="13573" width="20.81640625" style="14" customWidth="1"/>
    <col min="13574" max="13574" width="4.6328125" style="14" customWidth="1"/>
    <col min="13575" max="13575" width="25" style="14" customWidth="1"/>
    <col min="13576" max="13576" width="4.6328125" style="14" customWidth="1"/>
    <col min="13577" max="13577" width="24.1796875" style="14" customWidth="1"/>
    <col min="13578" max="13578" width="4.81640625" style="14" customWidth="1"/>
    <col min="13579" max="13824" width="8.90625" style="14"/>
    <col min="13825" max="13825" width="1.1796875" style="14" customWidth="1"/>
    <col min="13826" max="13826" width="21.453125" style="14" customWidth="1"/>
    <col min="13827" max="13827" width="4.6328125" style="14" customWidth="1"/>
    <col min="13828" max="13828" width="4.36328125" style="14" customWidth="1"/>
    <col min="13829" max="13829" width="20.81640625" style="14" customWidth="1"/>
    <col min="13830" max="13830" width="4.6328125" style="14" customWidth="1"/>
    <col min="13831" max="13831" width="25" style="14" customWidth="1"/>
    <col min="13832" max="13832" width="4.6328125" style="14" customWidth="1"/>
    <col min="13833" max="13833" width="24.1796875" style="14" customWidth="1"/>
    <col min="13834" max="13834" width="4.81640625" style="14" customWidth="1"/>
    <col min="13835" max="14080" width="8.90625" style="14"/>
    <col min="14081" max="14081" width="1.1796875" style="14" customWidth="1"/>
    <col min="14082" max="14082" width="21.453125" style="14" customWidth="1"/>
    <col min="14083" max="14083" width="4.6328125" style="14" customWidth="1"/>
    <col min="14084" max="14084" width="4.36328125" style="14" customWidth="1"/>
    <col min="14085" max="14085" width="20.81640625" style="14" customWidth="1"/>
    <col min="14086" max="14086" width="4.6328125" style="14" customWidth="1"/>
    <col min="14087" max="14087" width="25" style="14" customWidth="1"/>
    <col min="14088" max="14088" width="4.6328125" style="14" customWidth="1"/>
    <col min="14089" max="14089" width="24.1796875" style="14" customWidth="1"/>
    <col min="14090" max="14090" width="4.81640625" style="14" customWidth="1"/>
    <col min="14091" max="14336" width="8.90625" style="14"/>
    <col min="14337" max="14337" width="1.1796875" style="14" customWidth="1"/>
    <col min="14338" max="14338" width="21.453125" style="14" customWidth="1"/>
    <col min="14339" max="14339" width="4.6328125" style="14" customWidth="1"/>
    <col min="14340" max="14340" width="4.36328125" style="14" customWidth="1"/>
    <col min="14341" max="14341" width="20.81640625" style="14" customWidth="1"/>
    <col min="14342" max="14342" width="4.6328125" style="14" customWidth="1"/>
    <col min="14343" max="14343" width="25" style="14" customWidth="1"/>
    <col min="14344" max="14344" width="4.6328125" style="14" customWidth="1"/>
    <col min="14345" max="14345" width="24.1796875" style="14" customWidth="1"/>
    <col min="14346" max="14346" width="4.81640625" style="14" customWidth="1"/>
    <col min="14347" max="14592" width="8.90625" style="14"/>
    <col min="14593" max="14593" width="1.1796875" style="14" customWidth="1"/>
    <col min="14594" max="14594" width="21.453125" style="14" customWidth="1"/>
    <col min="14595" max="14595" width="4.6328125" style="14" customWidth="1"/>
    <col min="14596" max="14596" width="4.36328125" style="14" customWidth="1"/>
    <col min="14597" max="14597" width="20.81640625" style="14" customWidth="1"/>
    <col min="14598" max="14598" width="4.6328125" style="14" customWidth="1"/>
    <col min="14599" max="14599" width="25" style="14" customWidth="1"/>
    <col min="14600" max="14600" width="4.6328125" style="14" customWidth="1"/>
    <col min="14601" max="14601" width="24.1796875" style="14" customWidth="1"/>
    <col min="14602" max="14602" width="4.81640625" style="14" customWidth="1"/>
    <col min="14603" max="14848" width="8.90625" style="14"/>
    <col min="14849" max="14849" width="1.1796875" style="14" customWidth="1"/>
    <col min="14850" max="14850" width="21.453125" style="14" customWidth="1"/>
    <col min="14851" max="14851" width="4.6328125" style="14" customWidth="1"/>
    <col min="14852" max="14852" width="4.36328125" style="14" customWidth="1"/>
    <col min="14853" max="14853" width="20.81640625" style="14" customWidth="1"/>
    <col min="14854" max="14854" width="4.6328125" style="14" customWidth="1"/>
    <col min="14855" max="14855" width="25" style="14" customWidth="1"/>
    <col min="14856" max="14856" width="4.6328125" style="14" customWidth="1"/>
    <col min="14857" max="14857" width="24.1796875" style="14" customWidth="1"/>
    <col min="14858" max="14858" width="4.81640625" style="14" customWidth="1"/>
    <col min="14859" max="15104" width="8.90625" style="14"/>
    <col min="15105" max="15105" width="1.1796875" style="14" customWidth="1"/>
    <col min="15106" max="15106" width="21.453125" style="14" customWidth="1"/>
    <col min="15107" max="15107" width="4.6328125" style="14" customWidth="1"/>
    <col min="15108" max="15108" width="4.36328125" style="14" customWidth="1"/>
    <col min="15109" max="15109" width="20.81640625" style="14" customWidth="1"/>
    <col min="15110" max="15110" width="4.6328125" style="14" customWidth="1"/>
    <col min="15111" max="15111" width="25" style="14" customWidth="1"/>
    <col min="15112" max="15112" width="4.6328125" style="14" customWidth="1"/>
    <col min="15113" max="15113" width="24.1796875" style="14" customWidth="1"/>
    <col min="15114" max="15114" width="4.81640625" style="14" customWidth="1"/>
    <col min="15115" max="15360" width="8.90625" style="14"/>
    <col min="15361" max="15361" width="1.1796875" style="14" customWidth="1"/>
    <col min="15362" max="15362" width="21.453125" style="14" customWidth="1"/>
    <col min="15363" max="15363" width="4.6328125" style="14" customWidth="1"/>
    <col min="15364" max="15364" width="4.36328125" style="14" customWidth="1"/>
    <col min="15365" max="15365" width="20.81640625" style="14" customWidth="1"/>
    <col min="15366" max="15366" width="4.6328125" style="14" customWidth="1"/>
    <col min="15367" max="15367" width="25" style="14" customWidth="1"/>
    <col min="15368" max="15368" width="4.6328125" style="14" customWidth="1"/>
    <col min="15369" max="15369" width="24.1796875" style="14" customWidth="1"/>
    <col min="15370" max="15370" width="4.81640625" style="14" customWidth="1"/>
    <col min="15371" max="15616" width="8.90625" style="14"/>
    <col min="15617" max="15617" width="1.1796875" style="14" customWidth="1"/>
    <col min="15618" max="15618" width="21.453125" style="14" customWidth="1"/>
    <col min="15619" max="15619" width="4.6328125" style="14" customWidth="1"/>
    <col min="15620" max="15620" width="4.36328125" style="14" customWidth="1"/>
    <col min="15621" max="15621" width="20.81640625" style="14" customWidth="1"/>
    <col min="15622" max="15622" width="4.6328125" style="14" customWidth="1"/>
    <col min="15623" max="15623" width="25" style="14" customWidth="1"/>
    <col min="15624" max="15624" width="4.6328125" style="14" customWidth="1"/>
    <col min="15625" max="15625" width="24.1796875" style="14" customWidth="1"/>
    <col min="15626" max="15626" width="4.81640625" style="14" customWidth="1"/>
    <col min="15627" max="15872" width="8.90625" style="14"/>
    <col min="15873" max="15873" width="1.1796875" style="14" customWidth="1"/>
    <col min="15874" max="15874" width="21.453125" style="14" customWidth="1"/>
    <col min="15875" max="15875" width="4.6328125" style="14" customWidth="1"/>
    <col min="15876" max="15876" width="4.36328125" style="14" customWidth="1"/>
    <col min="15877" max="15877" width="20.81640625" style="14" customWidth="1"/>
    <col min="15878" max="15878" width="4.6328125" style="14" customWidth="1"/>
    <col min="15879" max="15879" width="25" style="14" customWidth="1"/>
    <col min="15880" max="15880" width="4.6328125" style="14" customWidth="1"/>
    <col min="15881" max="15881" width="24.1796875" style="14" customWidth="1"/>
    <col min="15882" max="15882" width="4.81640625" style="14" customWidth="1"/>
    <col min="15883" max="16128" width="8.90625" style="14"/>
    <col min="16129" max="16129" width="1.1796875" style="14" customWidth="1"/>
    <col min="16130" max="16130" width="21.453125" style="14" customWidth="1"/>
    <col min="16131" max="16131" width="4.6328125" style="14" customWidth="1"/>
    <col min="16132" max="16132" width="4.36328125" style="14" customWidth="1"/>
    <col min="16133" max="16133" width="20.81640625" style="14" customWidth="1"/>
    <col min="16134" max="16134" width="4.6328125" style="14" customWidth="1"/>
    <col min="16135" max="16135" width="25" style="14" customWidth="1"/>
    <col min="16136" max="16136" width="4.6328125" style="14" customWidth="1"/>
    <col min="16137" max="16137" width="24.1796875" style="14" customWidth="1"/>
    <col min="16138" max="16138" width="4.81640625" style="14" customWidth="1"/>
    <col min="16139" max="16384" width="8.90625" style="14"/>
  </cols>
  <sheetData>
    <row r="1" spans="1:10" ht="13.5" customHeight="1" x14ac:dyDescent="0.2">
      <c r="A1" s="180"/>
      <c r="B1" s="288"/>
      <c r="C1" s="288"/>
      <c r="D1" s="288"/>
      <c r="E1" s="288"/>
      <c r="F1" s="288"/>
      <c r="G1" s="288"/>
      <c r="H1" s="288"/>
      <c r="I1" s="284"/>
    </row>
    <row r="2" spans="1:10" ht="20.25" customHeight="1" x14ac:dyDescent="0.2">
      <c r="A2" s="152"/>
      <c r="B2" s="288"/>
      <c r="C2" s="288"/>
      <c r="D2" s="288"/>
      <c r="E2" s="288"/>
      <c r="F2" s="288"/>
      <c r="G2" s="589" t="str">
        <f>障害児給付費算定に係る体制等届出書!$Y$4</f>
        <v>令和　年　月　日</v>
      </c>
      <c r="H2" s="589"/>
      <c r="I2" s="809"/>
      <c r="J2" s="809"/>
    </row>
    <row r="3" spans="1:10" ht="27.75" customHeight="1" x14ac:dyDescent="0.2">
      <c r="A3" s="684" t="s">
        <v>334</v>
      </c>
      <c r="B3" s="684"/>
      <c r="C3" s="684"/>
      <c r="D3" s="684"/>
      <c r="E3" s="684"/>
      <c r="F3" s="684"/>
      <c r="G3" s="684"/>
      <c r="H3" s="684"/>
      <c r="I3" s="13"/>
      <c r="J3" s="13"/>
    </row>
    <row r="4" spans="1:10" ht="14.25" customHeight="1" x14ac:dyDescent="0.2">
      <c r="A4" s="275"/>
      <c r="B4" s="275"/>
      <c r="C4" s="275"/>
      <c r="D4" s="275"/>
      <c r="E4" s="275"/>
      <c r="F4" s="275"/>
      <c r="G4" s="275"/>
      <c r="H4" s="275"/>
      <c r="I4" s="193"/>
      <c r="J4" s="193"/>
    </row>
    <row r="5" spans="1:10" ht="36" customHeight="1" x14ac:dyDescent="0.2">
      <c r="A5" s="275"/>
      <c r="B5" s="274" t="s">
        <v>80</v>
      </c>
      <c r="C5" s="810" t="str">
        <f>TEXT(基本情報入力シート!$L$42,"#")</f>
        <v/>
      </c>
      <c r="D5" s="811"/>
      <c r="E5" s="811"/>
      <c r="F5" s="811"/>
      <c r="G5" s="811"/>
      <c r="H5" s="812"/>
    </row>
    <row r="6" spans="1:10" ht="46.5" customHeight="1" x14ac:dyDescent="0.2">
      <c r="A6" s="288"/>
      <c r="B6" s="285" t="s">
        <v>73</v>
      </c>
      <c r="C6" s="673" t="s">
        <v>246</v>
      </c>
      <c r="D6" s="675"/>
      <c r="E6" s="675"/>
      <c r="F6" s="675"/>
      <c r="G6" s="675"/>
      <c r="H6" s="674"/>
    </row>
    <row r="7" spans="1:10" s="185" customFormat="1" ht="38.25" customHeight="1" x14ac:dyDescent="0.2">
      <c r="A7" s="180"/>
      <c r="B7" s="196" t="s">
        <v>335</v>
      </c>
      <c r="C7" s="808" t="s">
        <v>270</v>
      </c>
      <c r="D7" s="808"/>
      <c r="E7" s="808"/>
      <c r="F7" s="808"/>
      <c r="G7" s="808"/>
      <c r="H7" s="808"/>
    </row>
    <row r="8" spans="1:10" ht="54" customHeight="1" x14ac:dyDescent="0.2">
      <c r="A8" s="288"/>
      <c r="B8" s="286" t="s">
        <v>336</v>
      </c>
      <c r="C8" s="801" t="s">
        <v>270</v>
      </c>
      <c r="D8" s="802"/>
      <c r="E8" s="802"/>
      <c r="F8" s="802"/>
      <c r="G8" s="802"/>
      <c r="H8" s="803"/>
    </row>
    <row r="9" spans="1:10" ht="24.75" customHeight="1" x14ac:dyDescent="0.2">
      <c r="A9" s="288"/>
      <c r="B9" s="804" t="s">
        <v>337</v>
      </c>
      <c r="C9" s="804"/>
      <c r="D9" s="804"/>
      <c r="E9" s="804"/>
      <c r="F9" s="804"/>
      <c r="G9" s="804"/>
      <c r="H9" s="804"/>
    </row>
    <row r="10" spans="1:10" ht="24.75" customHeight="1" x14ac:dyDescent="0.2">
      <c r="A10" s="288"/>
      <c r="B10" s="211" t="s">
        <v>514</v>
      </c>
      <c r="C10" s="304"/>
      <c r="D10" s="805" t="s">
        <v>515</v>
      </c>
      <c r="E10" s="805"/>
      <c r="F10" s="805"/>
      <c r="G10" s="805"/>
      <c r="H10" s="303"/>
    </row>
    <row r="11" spans="1:10" ht="16.75" customHeight="1" x14ac:dyDescent="0.2">
      <c r="A11" s="288"/>
      <c r="B11" s="806" t="s">
        <v>338</v>
      </c>
      <c r="C11" s="164"/>
      <c r="D11" s="164"/>
      <c r="E11" s="164"/>
      <c r="F11" s="164"/>
      <c r="G11" s="164"/>
      <c r="H11" s="280"/>
    </row>
    <row r="12" spans="1:10" ht="24.75" customHeight="1" x14ac:dyDescent="0.2">
      <c r="A12" s="288"/>
      <c r="B12" s="806"/>
      <c r="C12" s="279"/>
      <c r="D12" s="799"/>
      <c r="E12" s="799"/>
      <c r="F12" s="703" t="s">
        <v>339</v>
      </c>
      <c r="G12" s="703"/>
      <c r="H12" s="280"/>
    </row>
    <row r="13" spans="1:10" ht="39" customHeight="1" x14ac:dyDescent="0.2">
      <c r="A13" s="288"/>
      <c r="B13" s="806"/>
      <c r="C13" s="279"/>
      <c r="D13" s="800" t="s">
        <v>340</v>
      </c>
      <c r="E13" s="800"/>
      <c r="F13" s="657"/>
      <c r="G13" s="657"/>
      <c r="H13" s="280"/>
    </row>
    <row r="14" spans="1:10" ht="11.25" customHeight="1" x14ac:dyDescent="0.2">
      <c r="A14" s="288"/>
      <c r="B14" s="807"/>
      <c r="C14" s="281"/>
      <c r="D14" s="176"/>
      <c r="E14" s="176"/>
      <c r="F14" s="176"/>
      <c r="G14" s="176"/>
      <c r="H14" s="282"/>
    </row>
    <row r="15" spans="1:10" ht="18" customHeight="1" x14ac:dyDescent="0.2">
      <c r="A15" s="288"/>
      <c r="B15" s="796" t="s">
        <v>341</v>
      </c>
      <c r="C15" s="277"/>
      <c r="D15" s="158"/>
      <c r="E15" s="158"/>
      <c r="F15" s="158"/>
      <c r="G15" s="158"/>
      <c r="H15" s="278"/>
    </row>
    <row r="16" spans="1:10" ht="25.5" customHeight="1" x14ac:dyDescent="0.2">
      <c r="A16" s="288"/>
      <c r="B16" s="797"/>
      <c r="C16" s="279"/>
      <c r="D16" s="799"/>
      <c r="E16" s="799"/>
      <c r="F16" s="703" t="s">
        <v>339</v>
      </c>
      <c r="G16" s="703"/>
      <c r="H16" s="280"/>
    </row>
    <row r="17" spans="1:8" ht="39" customHeight="1" x14ac:dyDescent="0.2">
      <c r="A17" s="288"/>
      <c r="B17" s="797"/>
      <c r="C17" s="279"/>
      <c r="D17" s="800" t="s">
        <v>342</v>
      </c>
      <c r="E17" s="800"/>
      <c r="F17" s="657"/>
      <c r="G17" s="657"/>
      <c r="H17" s="280"/>
    </row>
    <row r="18" spans="1:8" ht="11.25" customHeight="1" x14ac:dyDescent="0.2">
      <c r="A18" s="288"/>
      <c r="B18" s="798"/>
      <c r="C18" s="281"/>
      <c r="D18" s="176"/>
      <c r="E18" s="176"/>
      <c r="F18" s="176"/>
      <c r="G18" s="176"/>
      <c r="H18" s="282"/>
    </row>
    <row r="19" spans="1:8" ht="15.75" customHeight="1" x14ac:dyDescent="0.2">
      <c r="A19" s="288"/>
      <c r="B19" s="288"/>
      <c r="C19" s="288"/>
      <c r="D19" s="288"/>
      <c r="E19" s="288"/>
      <c r="F19" s="288"/>
      <c r="G19" s="288"/>
      <c r="H19" s="288"/>
    </row>
    <row r="20" spans="1:8" ht="20.25" customHeight="1" x14ac:dyDescent="0.2">
      <c r="A20" s="288"/>
      <c r="B20" s="655" t="s">
        <v>343</v>
      </c>
      <c r="C20" s="655"/>
      <c r="D20" s="655"/>
      <c r="E20" s="655"/>
      <c r="F20" s="655"/>
      <c r="G20" s="655"/>
      <c r="H20" s="655"/>
    </row>
    <row r="21" spans="1:8" ht="21" customHeight="1" x14ac:dyDescent="0.2">
      <c r="A21" s="288"/>
      <c r="B21" s="643" t="s">
        <v>344</v>
      </c>
      <c r="C21" s="643"/>
      <c r="D21" s="643"/>
      <c r="E21" s="643"/>
      <c r="F21" s="643"/>
      <c r="G21" s="643"/>
      <c r="H21" s="643"/>
    </row>
    <row r="22" spans="1:8" ht="20.25" customHeight="1" x14ac:dyDescent="0.2">
      <c r="A22" s="273" t="s">
        <v>345</v>
      </c>
      <c r="B22" s="655" t="s">
        <v>346</v>
      </c>
      <c r="C22" s="655"/>
      <c r="D22" s="655"/>
      <c r="E22" s="655"/>
      <c r="F22" s="655"/>
      <c r="G22" s="655"/>
      <c r="H22" s="655"/>
    </row>
    <row r="23" spans="1:8" ht="30" customHeight="1" x14ac:dyDescent="0.2">
      <c r="A23" s="180" t="s">
        <v>347</v>
      </c>
      <c r="B23" s="712" t="s">
        <v>348</v>
      </c>
      <c r="C23" s="711"/>
      <c r="D23" s="711"/>
      <c r="E23" s="711"/>
      <c r="F23" s="711"/>
      <c r="G23" s="711"/>
      <c r="H23" s="711"/>
    </row>
    <row r="24" spans="1:8" x14ac:dyDescent="0.2">
      <c r="B24" s="199"/>
      <c r="C24" s="199"/>
      <c r="D24" s="199"/>
      <c r="E24" s="199"/>
    </row>
    <row r="25" spans="1:8" x14ac:dyDescent="0.2">
      <c r="C25" s="14" t="s">
        <v>115</v>
      </c>
    </row>
  </sheetData>
  <mergeCells count="23">
    <mergeCell ref="C7:H7"/>
    <mergeCell ref="G2:H2"/>
    <mergeCell ref="I2:J2"/>
    <mergeCell ref="A3:H3"/>
    <mergeCell ref="C5:H5"/>
    <mergeCell ref="C6:H6"/>
    <mergeCell ref="C8:H8"/>
    <mergeCell ref="B9:H9"/>
    <mergeCell ref="D10:G10"/>
    <mergeCell ref="B11:B14"/>
    <mergeCell ref="D12:E12"/>
    <mergeCell ref="F12:G12"/>
    <mergeCell ref="D13:E13"/>
    <mergeCell ref="F13:G13"/>
    <mergeCell ref="B21:H21"/>
    <mergeCell ref="B22:H22"/>
    <mergeCell ref="B23:H23"/>
    <mergeCell ref="B15:B18"/>
    <mergeCell ref="D16:E16"/>
    <mergeCell ref="F16:G16"/>
    <mergeCell ref="D17:E17"/>
    <mergeCell ref="F17:G17"/>
    <mergeCell ref="B20:H20"/>
  </mergeCells>
  <phoneticPr fontId="7"/>
  <dataValidations count="4">
    <dataValidation type="list" allowBlank="1" showInputMessage="1" showErrorMessage="1" sqref="D10:G10">
      <formula1>"有り,無し"</formula1>
    </dataValidation>
    <dataValidation type="list" allowBlank="1" showInputMessage="1" showErrorMessage="1" sqref="C8:H8">
      <formula1>"選択して下さい,①　行っている,②　行っていない"</formula1>
    </dataValidation>
    <dataValidation type="list" allowBlank="1" showInputMessage="1" showErrorMessage="1" sqref="C7:H7">
      <formula1>"選択して下さい, １　食事提供加算(Ⅰ）,２　食事提供加算(Ⅱ)"</formula1>
    </dataValidation>
    <dataValidation type="list" allowBlank="1" showInputMessage="1" showErrorMessage="1" sqref="C6:H6">
      <formula1>"選択して下さい。,１　新規,２　変更,３　終了"</formula1>
    </dataValidation>
  </dataValidations>
  <pageMargins left="0.74803149606299213" right="0.74803149606299213"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view="pageBreakPreview" zoomScale="80" zoomScaleNormal="100" zoomScaleSheetLayoutView="80" workbookViewId="0">
      <selection activeCell="F2" sqref="F2:G2"/>
    </sheetView>
  </sheetViews>
  <sheetFormatPr defaultRowHeight="13" x14ac:dyDescent="0.2"/>
  <cols>
    <col min="1" max="1" width="1.36328125" style="14" customWidth="1"/>
    <col min="2" max="2" width="26.90625" style="14" customWidth="1"/>
    <col min="3" max="3" width="4.453125" style="14" customWidth="1"/>
    <col min="4" max="6" width="22.36328125" style="14" customWidth="1"/>
    <col min="7" max="7" width="3.453125" style="14" customWidth="1"/>
    <col min="8" max="8" width="1.6328125" style="14" customWidth="1"/>
    <col min="9" max="256" width="8.90625" style="14"/>
    <col min="257" max="257" width="1.36328125" style="14" customWidth="1"/>
    <col min="258" max="258" width="26.90625" style="14" customWidth="1"/>
    <col min="259" max="259" width="4.453125" style="14" customWidth="1"/>
    <col min="260" max="262" width="22.36328125" style="14" customWidth="1"/>
    <col min="263" max="263" width="3.453125" style="14" customWidth="1"/>
    <col min="264" max="512" width="8.90625" style="14"/>
    <col min="513" max="513" width="1.36328125" style="14" customWidth="1"/>
    <col min="514" max="514" width="26.90625" style="14" customWidth="1"/>
    <col min="515" max="515" width="4.453125" style="14" customWidth="1"/>
    <col min="516" max="518" width="22.36328125" style="14" customWidth="1"/>
    <col min="519" max="519" width="3.453125" style="14" customWidth="1"/>
    <col min="520" max="768" width="8.90625" style="14"/>
    <col min="769" max="769" width="1.36328125" style="14" customWidth="1"/>
    <col min="770" max="770" width="26.90625" style="14" customWidth="1"/>
    <col min="771" max="771" width="4.453125" style="14" customWidth="1"/>
    <col min="772" max="774" width="22.36328125" style="14" customWidth="1"/>
    <col min="775" max="775" width="3.453125" style="14" customWidth="1"/>
    <col min="776" max="1024" width="8.90625" style="14"/>
    <col min="1025" max="1025" width="1.36328125" style="14" customWidth="1"/>
    <col min="1026" max="1026" width="26.90625" style="14" customWidth="1"/>
    <col min="1027" max="1027" width="4.453125" style="14" customWidth="1"/>
    <col min="1028" max="1030" width="22.36328125" style="14" customWidth="1"/>
    <col min="1031" max="1031" width="3.453125" style="14" customWidth="1"/>
    <col min="1032" max="1280" width="8.90625" style="14"/>
    <col min="1281" max="1281" width="1.36328125" style="14" customWidth="1"/>
    <col min="1282" max="1282" width="26.90625" style="14" customWidth="1"/>
    <col min="1283" max="1283" width="4.453125" style="14" customWidth="1"/>
    <col min="1284" max="1286" width="22.36328125" style="14" customWidth="1"/>
    <col min="1287" max="1287" width="3.453125" style="14" customWidth="1"/>
    <col min="1288" max="1536" width="8.90625" style="14"/>
    <col min="1537" max="1537" width="1.36328125" style="14" customWidth="1"/>
    <col min="1538" max="1538" width="26.90625" style="14" customWidth="1"/>
    <col min="1539" max="1539" width="4.453125" style="14" customWidth="1"/>
    <col min="1540" max="1542" width="22.36328125" style="14" customWidth="1"/>
    <col min="1543" max="1543" width="3.453125" style="14" customWidth="1"/>
    <col min="1544" max="1792" width="8.90625" style="14"/>
    <col min="1793" max="1793" width="1.36328125" style="14" customWidth="1"/>
    <col min="1794" max="1794" width="26.90625" style="14" customWidth="1"/>
    <col min="1795" max="1795" width="4.453125" style="14" customWidth="1"/>
    <col min="1796" max="1798" width="22.36328125" style="14" customWidth="1"/>
    <col min="1799" max="1799" width="3.453125" style="14" customWidth="1"/>
    <col min="1800" max="2048" width="8.90625" style="14"/>
    <col min="2049" max="2049" width="1.36328125" style="14" customWidth="1"/>
    <col min="2050" max="2050" width="26.90625" style="14" customWidth="1"/>
    <col min="2051" max="2051" width="4.453125" style="14" customWidth="1"/>
    <col min="2052" max="2054" width="22.36328125" style="14" customWidth="1"/>
    <col min="2055" max="2055" width="3.453125" style="14" customWidth="1"/>
    <col min="2056" max="2304" width="8.90625" style="14"/>
    <col min="2305" max="2305" width="1.36328125" style="14" customWidth="1"/>
    <col min="2306" max="2306" width="26.90625" style="14" customWidth="1"/>
    <col min="2307" max="2307" width="4.453125" style="14" customWidth="1"/>
    <col min="2308" max="2310" width="22.36328125" style="14" customWidth="1"/>
    <col min="2311" max="2311" width="3.453125" style="14" customWidth="1"/>
    <col min="2312" max="2560" width="8.90625" style="14"/>
    <col min="2561" max="2561" width="1.36328125" style="14" customWidth="1"/>
    <col min="2562" max="2562" width="26.90625" style="14" customWidth="1"/>
    <col min="2563" max="2563" width="4.453125" style="14" customWidth="1"/>
    <col min="2564" max="2566" width="22.36328125" style="14" customWidth="1"/>
    <col min="2567" max="2567" width="3.453125" style="14" customWidth="1"/>
    <col min="2568" max="2816" width="8.90625" style="14"/>
    <col min="2817" max="2817" width="1.36328125" style="14" customWidth="1"/>
    <col min="2818" max="2818" width="26.90625" style="14" customWidth="1"/>
    <col min="2819" max="2819" width="4.453125" style="14" customWidth="1"/>
    <col min="2820" max="2822" width="22.36328125" style="14" customWidth="1"/>
    <col min="2823" max="2823" width="3.453125" style="14" customWidth="1"/>
    <col min="2824" max="3072" width="8.90625" style="14"/>
    <col min="3073" max="3073" width="1.36328125" style="14" customWidth="1"/>
    <col min="3074" max="3074" width="26.90625" style="14" customWidth="1"/>
    <col min="3075" max="3075" width="4.453125" style="14" customWidth="1"/>
    <col min="3076" max="3078" width="22.36328125" style="14" customWidth="1"/>
    <col min="3079" max="3079" width="3.453125" style="14" customWidth="1"/>
    <col min="3080" max="3328" width="8.90625" style="14"/>
    <col min="3329" max="3329" width="1.36328125" style="14" customWidth="1"/>
    <col min="3330" max="3330" width="26.90625" style="14" customWidth="1"/>
    <col min="3331" max="3331" width="4.453125" style="14" customWidth="1"/>
    <col min="3332" max="3334" width="22.36328125" style="14" customWidth="1"/>
    <col min="3335" max="3335" width="3.453125" style="14" customWidth="1"/>
    <col min="3336" max="3584" width="8.90625" style="14"/>
    <col min="3585" max="3585" width="1.36328125" style="14" customWidth="1"/>
    <col min="3586" max="3586" width="26.90625" style="14" customWidth="1"/>
    <col min="3587" max="3587" width="4.453125" style="14" customWidth="1"/>
    <col min="3588" max="3590" width="22.36328125" style="14" customWidth="1"/>
    <col min="3591" max="3591" width="3.453125" style="14" customWidth="1"/>
    <col min="3592" max="3840" width="8.90625" style="14"/>
    <col min="3841" max="3841" width="1.36328125" style="14" customWidth="1"/>
    <col min="3842" max="3842" width="26.90625" style="14" customWidth="1"/>
    <col min="3843" max="3843" width="4.453125" style="14" customWidth="1"/>
    <col min="3844" max="3846" width="22.36328125" style="14" customWidth="1"/>
    <col min="3847" max="3847" width="3.453125" style="14" customWidth="1"/>
    <col min="3848" max="4096" width="8.90625" style="14"/>
    <col min="4097" max="4097" width="1.36328125" style="14" customWidth="1"/>
    <col min="4098" max="4098" width="26.90625" style="14" customWidth="1"/>
    <col min="4099" max="4099" width="4.453125" style="14" customWidth="1"/>
    <col min="4100" max="4102" width="22.36328125" style="14" customWidth="1"/>
    <col min="4103" max="4103" width="3.453125" style="14" customWidth="1"/>
    <col min="4104" max="4352" width="8.90625" style="14"/>
    <col min="4353" max="4353" width="1.36328125" style="14" customWidth="1"/>
    <col min="4354" max="4354" width="26.90625" style="14" customWidth="1"/>
    <col min="4355" max="4355" width="4.453125" style="14" customWidth="1"/>
    <col min="4356" max="4358" width="22.36328125" style="14" customWidth="1"/>
    <col min="4359" max="4359" width="3.453125" style="14" customWidth="1"/>
    <col min="4360" max="4608" width="8.90625" style="14"/>
    <col min="4609" max="4609" width="1.36328125" style="14" customWidth="1"/>
    <col min="4610" max="4610" width="26.90625" style="14" customWidth="1"/>
    <col min="4611" max="4611" width="4.453125" style="14" customWidth="1"/>
    <col min="4612" max="4614" width="22.36328125" style="14" customWidth="1"/>
    <col min="4615" max="4615" width="3.453125" style="14" customWidth="1"/>
    <col min="4616" max="4864" width="8.90625" style="14"/>
    <col min="4865" max="4865" width="1.36328125" style="14" customWidth="1"/>
    <col min="4866" max="4866" width="26.90625" style="14" customWidth="1"/>
    <col min="4867" max="4867" width="4.453125" style="14" customWidth="1"/>
    <col min="4868" max="4870" width="22.36328125" style="14" customWidth="1"/>
    <col min="4871" max="4871" width="3.453125" style="14" customWidth="1"/>
    <col min="4872" max="5120" width="8.90625" style="14"/>
    <col min="5121" max="5121" width="1.36328125" style="14" customWidth="1"/>
    <col min="5122" max="5122" width="26.90625" style="14" customWidth="1"/>
    <col min="5123" max="5123" width="4.453125" style="14" customWidth="1"/>
    <col min="5124" max="5126" width="22.36328125" style="14" customWidth="1"/>
    <col min="5127" max="5127" width="3.453125" style="14" customWidth="1"/>
    <col min="5128" max="5376" width="8.90625" style="14"/>
    <col min="5377" max="5377" width="1.36328125" style="14" customWidth="1"/>
    <col min="5378" max="5378" width="26.90625" style="14" customWidth="1"/>
    <col min="5379" max="5379" width="4.453125" style="14" customWidth="1"/>
    <col min="5380" max="5382" width="22.36328125" style="14" customWidth="1"/>
    <col min="5383" max="5383" width="3.453125" style="14" customWidth="1"/>
    <col min="5384" max="5632" width="8.90625" style="14"/>
    <col min="5633" max="5633" width="1.36328125" style="14" customWidth="1"/>
    <col min="5634" max="5634" width="26.90625" style="14" customWidth="1"/>
    <col min="5635" max="5635" width="4.453125" style="14" customWidth="1"/>
    <col min="5636" max="5638" width="22.36328125" style="14" customWidth="1"/>
    <col min="5639" max="5639" width="3.453125" style="14" customWidth="1"/>
    <col min="5640" max="5888" width="8.90625" style="14"/>
    <col min="5889" max="5889" width="1.36328125" style="14" customWidth="1"/>
    <col min="5890" max="5890" width="26.90625" style="14" customWidth="1"/>
    <col min="5891" max="5891" width="4.453125" style="14" customWidth="1"/>
    <col min="5892" max="5894" width="22.36328125" style="14" customWidth="1"/>
    <col min="5895" max="5895" width="3.453125" style="14" customWidth="1"/>
    <col min="5896" max="6144" width="8.90625" style="14"/>
    <col min="6145" max="6145" width="1.36328125" style="14" customWidth="1"/>
    <col min="6146" max="6146" width="26.90625" style="14" customWidth="1"/>
    <col min="6147" max="6147" width="4.453125" style="14" customWidth="1"/>
    <col min="6148" max="6150" width="22.36328125" style="14" customWidth="1"/>
    <col min="6151" max="6151" width="3.453125" style="14" customWidth="1"/>
    <col min="6152" max="6400" width="8.90625" style="14"/>
    <col min="6401" max="6401" width="1.36328125" style="14" customWidth="1"/>
    <col min="6402" max="6402" width="26.90625" style="14" customWidth="1"/>
    <col min="6403" max="6403" width="4.453125" style="14" customWidth="1"/>
    <col min="6404" max="6406" width="22.36328125" style="14" customWidth="1"/>
    <col min="6407" max="6407" width="3.453125" style="14" customWidth="1"/>
    <col min="6408" max="6656" width="8.90625" style="14"/>
    <col min="6657" max="6657" width="1.36328125" style="14" customWidth="1"/>
    <col min="6658" max="6658" width="26.90625" style="14" customWidth="1"/>
    <col min="6659" max="6659" width="4.453125" style="14" customWidth="1"/>
    <col min="6660" max="6662" width="22.36328125" style="14" customWidth="1"/>
    <col min="6663" max="6663" width="3.453125" style="14" customWidth="1"/>
    <col min="6664" max="6912" width="8.90625" style="14"/>
    <col min="6913" max="6913" width="1.36328125" style="14" customWidth="1"/>
    <col min="6914" max="6914" width="26.90625" style="14" customWidth="1"/>
    <col min="6915" max="6915" width="4.453125" style="14" customWidth="1"/>
    <col min="6916" max="6918" width="22.36328125" style="14" customWidth="1"/>
    <col min="6919" max="6919" width="3.453125" style="14" customWidth="1"/>
    <col min="6920" max="7168" width="8.90625" style="14"/>
    <col min="7169" max="7169" width="1.36328125" style="14" customWidth="1"/>
    <col min="7170" max="7170" width="26.90625" style="14" customWidth="1"/>
    <col min="7171" max="7171" width="4.453125" style="14" customWidth="1"/>
    <col min="7172" max="7174" width="22.36328125" style="14" customWidth="1"/>
    <col min="7175" max="7175" width="3.453125" style="14" customWidth="1"/>
    <col min="7176" max="7424" width="8.90625" style="14"/>
    <col min="7425" max="7425" width="1.36328125" style="14" customWidth="1"/>
    <col min="7426" max="7426" width="26.90625" style="14" customWidth="1"/>
    <col min="7427" max="7427" width="4.453125" style="14" customWidth="1"/>
    <col min="7428" max="7430" width="22.36328125" style="14" customWidth="1"/>
    <col min="7431" max="7431" width="3.453125" style="14" customWidth="1"/>
    <col min="7432" max="7680" width="8.90625" style="14"/>
    <col min="7681" max="7681" width="1.36328125" style="14" customWidth="1"/>
    <col min="7682" max="7682" width="26.90625" style="14" customWidth="1"/>
    <col min="7683" max="7683" width="4.453125" style="14" customWidth="1"/>
    <col min="7684" max="7686" width="22.36328125" style="14" customWidth="1"/>
    <col min="7687" max="7687" width="3.453125" style="14" customWidth="1"/>
    <col min="7688" max="7936" width="8.90625" style="14"/>
    <col min="7937" max="7937" width="1.36328125" style="14" customWidth="1"/>
    <col min="7938" max="7938" width="26.90625" style="14" customWidth="1"/>
    <col min="7939" max="7939" width="4.453125" style="14" customWidth="1"/>
    <col min="7940" max="7942" width="22.36328125" style="14" customWidth="1"/>
    <col min="7943" max="7943" width="3.453125" style="14" customWidth="1"/>
    <col min="7944" max="8192" width="8.90625" style="14"/>
    <col min="8193" max="8193" width="1.36328125" style="14" customWidth="1"/>
    <col min="8194" max="8194" width="26.90625" style="14" customWidth="1"/>
    <col min="8195" max="8195" width="4.453125" style="14" customWidth="1"/>
    <col min="8196" max="8198" width="22.36328125" style="14" customWidth="1"/>
    <col min="8199" max="8199" width="3.453125" style="14" customWidth="1"/>
    <col min="8200" max="8448" width="8.90625" style="14"/>
    <col min="8449" max="8449" width="1.36328125" style="14" customWidth="1"/>
    <col min="8450" max="8450" width="26.90625" style="14" customWidth="1"/>
    <col min="8451" max="8451" width="4.453125" style="14" customWidth="1"/>
    <col min="8452" max="8454" width="22.36328125" style="14" customWidth="1"/>
    <col min="8455" max="8455" width="3.453125" style="14" customWidth="1"/>
    <col min="8456" max="8704" width="8.90625" style="14"/>
    <col min="8705" max="8705" width="1.36328125" style="14" customWidth="1"/>
    <col min="8706" max="8706" width="26.90625" style="14" customWidth="1"/>
    <col min="8707" max="8707" width="4.453125" style="14" customWidth="1"/>
    <col min="8708" max="8710" width="22.36328125" style="14" customWidth="1"/>
    <col min="8711" max="8711" width="3.453125" style="14" customWidth="1"/>
    <col min="8712" max="8960" width="8.90625" style="14"/>
    <col min="8961" max="8961" width="1.36328125" style="14" customWidth="1"/>
    <col min="8962" max="8962" width="26.90625" style="14" customWidth="1"/>
    <col min="8963" max="8963" width="4.453125" style="14" customWidth="1"/>
    <col min="8964" max="8966" width="22.36328125" style="14" customWidth="1"/>
    <col min="8967" max="8967" width="3.453125" style="14" customWidth="1"/>
    <col min="8968" max="9216" width="8.90625" style="14"/>
    <col min="9217" max="9217" width="1.36328125" style="14" customWidth="1"/>
    <col min="9218" max="9218" width="26.90625" style="14" customWidth="1"/>
    <col min="9219" max="9219" width="4.453125" style="14" customWidth="1"/>
    <col min="9220" max="9222" width="22.36328125" style="14" customWidth="1"/>
    <col min="9223" max="9223" width="3.453125" style="14" customWidth="1"/>
    <col min="9224" max="9472" width="8.90625" style="14"/>
    <col min="9473" max="9473" width="1.36328125" style="14" customWidth="1"/>
    <col min="9474" max="9474" width="26.90625" style="14" customWidth="1"/>
    <col min="9475" max="9475" width="4.453125" style="14" customWidth="1"/>
    <col min="9476" max="9478" width="22.36328125" style="14" customWidth="1"/>
    <col min="9479" max="9479" width="3.453125" style="14" customWidth="1"/>
    <col min="9480" max="9728" width="8.90625" style="14"/>
    <col min="9729" max="9729" width="1.36328125" style="14" customWidth="1"/>
    <col min="9730" max="9730" width="26.90625" style="14" customWidth="1"/>
    <col min="9731" max="9731" width="4.453125" style="14" customWidth="1"/>
    <col min="9732" max="9734" width="22.36328125" style="14" customWidth="1"/>
    <col min="9735" max="9735" width="3.453125" style="14" customWidth="1"/>
    <col min="9736" max="9984" width="8.90625" style="14"/>
    <col min="9985" max="9985" width="1.36328125" style="14" customWidth="1"/>
    <col min="9986" max="9986" width="26.90625" style="14" customWidth="1"/>
    <col min="9987" max="9987" width="4.453125" style="14" customWidth="1"/>
    <col min="9988" max="9990" width="22.36328125" style="14" customWidth="1"/>
    <col min="9991" max="9991" width="3.453125" style="14" customWidth="1"/>
    <col min="9992" max="10240" width="8.90625" style="14"/>
    <col min="10241" max="10241" width="1.36328125" style="14" customWidth="1"/>
    <col min="10242" max="10242" width="26.90625" style="14" customWidth="1"/>
    <col min="10243" max="10243" width="4.453125" style="14" customWidth="1"/>
    <col min="10244" max="10246" width="22.36328125" style="14" customWidth="1"/>
    <col min="10247" max="10247" width="3.453125" style="14" customWidth="1"/>
    <col min="10248" max="10496" width="8.90625" style="14"/>
    <col min="10497" max="10497" width="1.36328125" style="14" customWidth="1"/>
    <col min="10498" max="10498" width="26.90625" style="14" customWidth="1"/>
    <col min="10499" max="10499" width="4.453125" style="14" customWidth="1"/>
    <col min="10500" max="10502" width="22.36328125" style="14" customWidth="1"/>
    <col min="10503" max="10503" width="3.453125" style="14" customWidth="1"/>
    <col min="10504" max="10752" width="8.90625" style="14"/>
    <col min="10753" max="10753" width="1.36328125" style="14" customWidth="1"/>
    <col min="10754" max="10754" width="26.90625" style="14" customWidth="1"/>
    <col min="10755" max="10755" width="4.453125" style="14" customWidth="1"/>
    <col min="10756" max="10758" width="22.36328125" style="14" customWidth="1"/>
    <col min="10759" max="10759" width="3.453125" style="14" customWidth="1"/>
    <col min="10760" max="11008" width="8.90625" style="14"/>
    <col min="11009" max="11009" width="1.36328125" style="14" customWidth="1"/>
    <col min="11010" max="11010" width="26.90625" style="14" customWidth="1"/>
    <col min="11011" max="11011" width="4.453125" style="14" customWidth="1"/>
    <col min="11012" max="11014" width="22.36328125" style="14" customWidth="1"/>
    <col min="11015" max="11015" width="3.453125" style="14" customWidth="1"/>
    <col min="11016" max="11264" width="8.90625" style="14"/>
    <col min="11265" max="11265" width="1.36328125" style="14" customWidth="1"/>
    <col min="11266" max="11266" width="26.90625" style="14" customWidth="1"/>
    <col min="11267" max="11267" width="4.453125" style="14" customWidth="1"/>
    <col min="11268" max="11270" width="22.36328125" style="14" customWidth="1"/>
    <col min="11271" max="11271" width="3.453125" style="14" customWidth="1"/>
    <col min="11272" max="11520" width="8.90625" style="14"/>
    <col min="11521" max="11521" width="1.36328125" style="14" customWidth="1"/>
    <col min="11522" max="11522" width="26.90625" style="14" customWidth="1"/>
    <col min="11523" max="11523" width="4.453125" style="14" customWidth="1"/>
    <col min="11524" max="11526" width="22.36328125" style="14" customWidth="1"/>
    <col min="11527" max="11527" width="3.453125" style="14" customWidth="1"/>
    <col min="11528" max="11776" width="8.90625" style="14"/>
    <col min="11777" max="11777" width="1.36328125" style="14" customWidth="1"/>
    <col min="11778" max="11778" width="26.90625" style="14" customWidth="1"/>
    <col min="11779" max="11779" width="4.453125" style="14" customWidth="1"/>
    <col min="11780" max="11782" width="22.36328125" style="14" customWidth="1"/>
    <col min="11783" max="11783" width="3.453125" style="14" customWidth="1"/>
    <col min="11784" max="12032" width="8.90625" style="14"/>
    <col min="12033" max="12033" width="1.36328125" style="14" customWidth="1"/>
    <col min="12034" max="12034" width="26.90625" style="14" customWidth="1"/>
    <col min="12035" max="12035" width="4.453125" style="14" customWidth="1"/>
    <col min="12036" max="12038" width="22.36328125" style="14" customWidth="1"/>
    <col min="12039" max="12039" width="3.453125" style="14" customWidth="1"/>
    <col min="12040" max="12288" width="8.90625" style="14"/>
    <col min="12289" max="12289" width="1.36328125" style="14" customWidth="1"/>
    <col min="12290" max="12290" width="26.90625" style="14" customWidth="1"/>
    <col min="12291" max="12291" width="4.453125" style="14" customWidth="1"/>
    <col min="12292" max="12294" width="22.36328125" style="14" customWidth="1"/>
    <col min="12295" max="12295" width="3.453125" style="14" customWidth="1"/>
    <col min="12296" max="12544" width="8.90625" style="14"/>
    <col min="12545" max="12545" width="1.36328125" style="14" customWidth="1"/>
    <col min="12546" max="12546" width="26.90625" style="14" customWidth="1"/>
    <col min="12547" max="12547" width="4.453125" style="14" customWidth="1"/>
    <col min="12548" max="12550" width="22.36328125" style="14" customWidth="1"/>
    <col min="12551" max="12551" width="3.453125" style="14" customWidth="1"/>
    <col min="12552" max="12800" width="8.90625" style="14"/>
    <col min="12801" max="12801" width="1.36328125" style="14" customWidth="1"/>
    <col min="12802" max="12802" width="26.90625" style="14" customWidth="1"/>
    <col min="12803" max="12803" width="4.453125" style="14" customWidth="1"/>
    <col min="12804" max="12806" width="22.36328125" style="14" customWidth="1"/>
    <col min="12807" max="12807" width="3.453125" style="14" customWidth="1"/>
    <col min="12808" max="13056" width="8.90625" style="14"/>
    <col min="13057" max="13057" width="1.36328125" style="14" customWidth="1"/>
    <col min="13058" max="13058" width="26.90625" style="14" customWidth="1"/>
    <col min="13059" max="13059" width="4.453125" style="14" customWidth="1"/>
    <col min="13060" max="13062" width="22.36328125" style="14" customWidth="1"/>
    <col min="13063" max="13063" width="3.453125" style="14" customWidth="1"/>
    <col min="13064" max="13312" width="8.90625" style="14"/>
    <col min="13313" max="13313" width="1.36328125" style="14" customWidth="1"/>
    <col min="13314" max="13314" width="26.90625" style="14" customWidth="1"/>
    <col min="13315" max="13315" width="4.453125" style="14" customWidth="1"/>
    <col min="13316" max="13318" width="22.36328125" style="14" customWidth="1"/>
    <col min="13319" max="13319" width="3.453125" style="14" customWidth="1"/>
    <col min="13320" max="13568" width="8.90625" style="14"/>
    <col min="13569" max="13569" width="1.36328125" style="14" customWidth="1"/>
    <col min="13570" max="13570" width="26.90625" style="14" customWidth="1"/>
    <col min="13571" max="13571" width="4.453125" style="14" customWidth="1"/>
    <col min="13572" max="13574" width="22.36328125" style="14" customWidth="1"/>
    <col min="13575" max="13575" width="3.453125" style="14" customWidth="1"/>
    <col min="13576" max="13824" width="8.90625" style="14"/>
    <col min="13825" max="13825" width="1.36328125" style="14" customWidth="1"/>
    <col min="13826" max="13826" width="26.90625" style="14" customWidth="1"/>
    <col min="13827" max="13827" width="4.453125" style="14" customWidth="1"/>
    <col min="13828" max="13830" width="22.36328125" style="14" customWidth="1"/>
    <col min="13831" max="13831" width="3.453125" style="14" customWidth="1"/>
    <col min="13832" max="14080" width="8.90625" style="14"/>
    <col min="14081" max="14081" width="1.36328125" style="14" customWidth="1"/>
    <col min="14082" max="14082" width="26.90625" style="14" customWidth="1"/>
    <col min="14083" max="14083" width="4.453125" style="14" customWidth="1"/>
    <col min="14084" max="14086" width="22.36328125" style="14" customWidth="1"/>
    <col min="14087" max="14087" width="3.453125" style="14" customWidth="1"/>
    <col min="14088" max="14336" width="8.90625" style="14"/>
    <col min="14337" max="14337" width="1.36328125" style="14" customWidth="1"/>
    <col min="14338" max="14338" width="26.90625" style="14" customWidth="1"/>
    <col min="14339" max="14339" width="4.453125" style="14" customWidth="1"/>
    <col min="14340" max="14342" width="22.36328125" style="14" customWidth="1"/>
    <col min="14343" max="14343" width="3.453125" style="14" customWidth="1"/>
    <col min="14344" max="14592" width="8.90625" style="14"/>
    <col min="14593" max="14593" width="1.36328125" style="14" customWidth="1"/>
    <col min="14594" max="14594" width="26.90625" style="14" customWidth="1"/>
    <col min="14595" max="14595" width="4.453125" style="14" customWidth="1"/>
    <col min="14596" max="14598" width="22.36328125" style="14" customWidth="1"/>
    <col min="14599" max="14599" width="3.453125" style="14" customWidth="1"/>
    <col min="14600" max="14848" width="8.90625" style="14"/>
    <col min="14849" max="14849" width="1.36328125" style="14" customWidth="1"/>
    <col min="14850" max="14850" width="26.90625" style="14" customWidth="1"/>
    <col min="14851" max="14851" width="4.453125" style="14" customWidth="1"/>
    <col min="14852" max="14854" width="22.36328125" style="14" customWidth="1"/>
    <col min="14855" max="14855" width="3.453125" style="14" customWidth="1"/>
    <col min="14856" max="15104" width="8.90625" style="14"/>
    <col min="15105" max="15105" width="1.36328125" style="14" customWidth="1"/>
    <col min="15106" max="15106" width="26.90625" style="14" customWidth="1"/>
    <col min="15107" max="15107" width="4.453125" style="14" customWidth="1"/>
    <col min="15108" max="15110" width="22.36328125" style="14" customWidth="1"/>
    <col min="15111" max="15111" width="3.453125" style="14" customWidth="1"/>
    <col min="15112" max="15360" width="8.90625" style="14"/>
    <col min="15361" max="15361" width="1.36328125" style="14" customWidth="1"/>
    <col min="15362" max="15362" width="26.90625" style="14" customWidth="1"/>
    <col min="15363" max="15363" width="4.453125" style="14" customWidth="1"/>
    <col min="15364" max="15366" width="22.36328125" style="14" customWidth="1"/>
    <col min="15367" max="15367" width="3.453125" style="14" customWidth="1"/>
    <col min="15368" max="15616" width="8.90625" style="14"/>
    <col min="15617" max="15617" width="1.36328125" style="14" customWidth="1"/>
    <col min="15618" max="15618" width="26.90625" style="14" customWidth="1"/>
    <col min="15619" max="15619" width="4.453125" style="14" customWidth="1"/>
    <col min="15620" max="15622" width="22.36328125" style="14" customWidth="1"/>
    <col min="15623" max="15623" width="3.453125" style="14" customWidth="1"/>
    <col min="15624" max="15872" width="8.90625" style="14"/>
    <col min="15873" max="15873" width="1.36328125" style="14" customWidth="1"/>
    <col min="15874" max="15874" width="26.90625" style="14" customWidth="1"/>
    <col min="15875" max="15875" width="4.453125" style="14" customWidth="1"/>
    <col min="15876" max="15878" width="22.36328125" style="14" customWidth="1"/>
    <col min="15879" max="15879" width="3.453125" style="14" customWidth="1"/>
    <col min="15880" max="16128" width="8.90625" style="14"/>
    <col min="16129" max="16129" width="1.36328125" style="14" customWidth="1"/>
    <col min="16130" max="16130" width="26.90625" style="14" customWidth="1"/>
    <col min="16131" max="16131" width="4.453125" style="14" customWidth="1"/>
    <col min="16132" max="16134" width="22.36328125" style="14" customWidth="1"/>
    <col min="16135" max="16135" width="3.453125" style="14" customWidth="1"/>
    <col min="16136" max="16384" width="8.90625" style="14"/>
  </cols>
  <sheetData>
    <row r="1" spans="1:7" ht="18.75" customHeight="1" x14ac:dyDescent="0.2">
      <c r="A1" s="200"/>
      <c r="B1" s="154"/>
      <c r="C1" s="154"/>
      <c r="D1" s="154"/>
      <c r="E1" s="154"/>
      <c r="F1" s="154"/>
      <c r="G1" s="154"/>
    </row>
    <row r="2" spans="1:7" ht="21" customHeight="1" x14ac:dyDescent="0.2">
      <c r="A2" s="152"/>
      <c r="B2" s="154"/>
      <c r="C2" s="154"/>
      <c r="D2" s="154"/>
      <c r="E2" s="154"/>
      <c r="F2" s="589" t="str">
        <f>障害児給付費算定に係る体制等届出書!$Y$4</f>
        <v>令和　年　月　日</v>
      </c>
      <c r="G2" s="589"/>
    </row>
    <row r="3" spans="1:7" ht="12.75" customHeight="1" x14ac:dyDescent="0.2">
      <c r="A3" s="152"/>
      <c r="B3" s="154"/>
      <c r="C3" s="154"/>
      <c r="D3" s="154"/>
      <c r="E3" s="154"/>
      <c r="F3" s="155"/>
      <c r="G3" s="155"/>
    </row>
    <row r="4" spans="1:7" ht="40.5" customHeight="1" x14ac:dyDescent="0.2">
      <c r="A4" s="819" t="s">
        <v>349</v>
      </c>
      <c r="B4" s="684"/>
      <c r="C4" s="684"/>
      <c r="D4" s="684"/>
      <c r="E4" s="684"/>
      <c r="F4" s="684"/>
      <c r="G4" s="684"/>
    </row>
    <row r="5" spans="1:7" ht="14.25" customHeight="1" x14ac:dyDescent="0.2">
      <c r="A5" s="156"/>
      <c r="B5" s="156"/>
      <c r="C5" s="156"/>
      <c r="D5" s="156"/>
      <c r="E5" s="156"/>
      <c r="F5" s="156"/>
      <c r="G5" s="156"/>
    </row>
    <row r="6" spans="1:7" ht="36" customHeight="1" x14ac:dyDescent="0.2">
      <c r="A6" s="156"/>
      <c r="B6" s="194" t="s">
        <v>80</v>
      </c>
      <c r="C6" s="810" t="str">
        <f>TEXT(基本情報入力シート!$L$42,"#")</f>
        <v/>
      </c>
      <c r="D6" s="811"/>
      <c r="E6" s="811"/>
      <c r="F6" s="811"/>
      <c r="G6" s="812"/>
    </row>
    <row r="7" spans="1:7" ht="30" customHeight="1" x14ac:dyDescent="0.2">
      <c r="A7" s="154"/>
      <c r="B7" s="195" t="s">
        <v>81</v>
      </c>
      <c r="C7" s="820" t="s">
        <v>245</v>
      </c>
      <c r="D7" s="820"/>
      <c r="E7" s="820"/>
      <c r="F7" s="820"/>
      <c r="G7" s="820"/>
    </row>
    <row r="8" spans="1:7" ht="30" customHeight="1" x14ac:dyDescent="0.2">
      <c r="A8" s="154"/>
      <c r="B8" s="201" t="s">
        <v>350</v>
      </c>
      <c r="C8" s="821" t="s">
        <v>270</v>
      </c>
      <c r="D8" s="822"/>
      <c r="E8" s="822"/>
      <c r="F8" s="822"/>
      <c r="G8" s="823"/>
    </row>
    <row r="9" spans="1:7" ht="3.75" customHeight="1" x14ac:dyDescent="0.2">
      <c r="A9" s="154"/>
      <c r="B9" s="813" t="s">
        <v>351</v>
      </c>
      <c r="C9" s="154"/>
      <c r="D9" s="202"/>
      <c r="E9" s="155"/>
      <c r="F9" s="202"/>
      <c r="G9" s="162"/>
    </row>
    <row r="10" spans="1:7" ht="19.5" customHeight="1" x14ac:dyDescent="0.2">
      <c r="A10" s="154"/>
      <c r="B10" s="813"/>
      <c r="C10" s="154"/>
      <c r="D10" s="203"/>
      <c r="E10" s="155"/>
      <c r="F10" s="202"/>
      <c r="G10" s="162"/>
    </row>
    <row r="11" spans="1:7" ht="44.25" customHeight="1" x14ac:dyDescent="0.2">
      <c r="A11" s="154"/>
      <c r="B11" s="813"/>
      <c r="C11" s="172"/>
      <c r="D11" s="815" t="s">
        <v>352</v>
      </c>
      <c r="E11" s="816"/>
      <c r="F11" s="816"/>
      <c r="G11" s="162"/>
    </row>
    <row r="12" spans="1:7" ht="29.25" customHeight="1" x14ac:dyDescent="0.2">
      <c r="A12" s="154"/>
      <c r="B12" s="813"/>
      <c r="C12" s="154"/>
      <c r="D12" s="203"/>
      <c r="E12" s="155"/>
      <c r="F12" s="202"/>
      <c r="G12" s="162"/>
    </row>
    <row r="13" spans="1:7" ht="37.5" customHeight="1" x14ac:dyDescent="0.2">
      <c r="A13" s="154"/>
      <c r="B13" s="813"/>
      <c r="C13" s="172"/>
      <c r="D13" s="817" t="s">
        <v>353</v>
      </c>
      <c r="E13" s="817"/>
      <c r="F13" s="817"/>
      <c r="G13" s="162"/>
    </row>
    <row r="14" spans="1:7" ht="32.25" customHeight="1" x14ac:dyDescent="0.2">
      <c r="A14" s="154"/>
      <c r="B14" s="814"/>
      <c r="C14" s="176"/>
      <c r="D14" s="818" t="s">
        <v>354</v>
      </c>
      <c r="E14" s="818"/>
      <c r="F14" s="818"/>
      <c r="G14" s="177"/>
    </row>
    <row r="15" spans="1:7" ht="20.25" customHeight="1" x14ac:dyDescent="0.2">
      <c r="A15" s="154"/>
      <c r="B15" s="154" t="s">
        <v>355</v>
      </c>
      <c r="C15" s="154"/>
      <c r="D15" s="154"/>
      <c r="E15" s="154"/>
      <c r="F15" s="154"/>
      <c r="G15" s="154"/>
    </row>
    <row r="16" spans="1:7" ht="15.75" customHeight="1" x14ac:dyDescent="0.2">
      <c r="A16" s="154"/>
      <c r="B16" s="154" t="s">
        <v>356</v>
      </c>
      <c r="C16" s="154"/>
      <c r="D16" s="154"/>
      <c r="E16" s="154"/>
      <c r="F16" s="154"/>
      <c r="G16" s="154"/>
    </row>
    <row r="17" spans="1:7" x14ac:dyDescent="0.2">
      <c r="A17" s="154"/>
      <c r="B17" s="154" t="s">
        <v>357</v>
      </c>
      <c r="C17" s="154"/>
      <c r="D17" s="154"/>
      <c r="E17" s="154"/>
      <c r="F17" s="154"/>
      <c r="G17" s="154"/>
    </row>
  </sheetData>
  <mergeCells count="9">
    <mergeCell ref="B9:B14"/>
    <mergeCell ref="D11:F11"/>
    <mergeCell ref="D13:F13"/>
    <mergeCell ref="D14:F14"/>
    <mergeCell ref="F2:G2"/>
    <mergeCell ref="A4:G4"/>
    <mergeCell ref="C6:G6"/>
    <mergeCell ref="C7:G7"/>
    <mergeCell ref="C8:G8"/>
  </mergeCells>
  <phoneticPr fontId="7"/>
  <dataValidations count="3">
    <dataValidation type="list" allowBlank="1" showInputMessage="1" showErrorMessage="1" sqref="C11 C13">
      <formula1>",〇"</formula1>
    </dataValidation>
    <dataValidation type="list" allowBlank="1" showInputMessage="1" showErrorMessage="1" sqref="C8:G8">
      <formula1>"選択して下さい,①児童発達支援,②居宅訪問型児童発達支援,③保育所等訪問支援"</formula1>
    </dataValidation>
    <dataValidation type="list" allowBlank="1" showInputMessage="1" showErrorMessage="1" sqref="C7:G7">
      <formula1>"選択して下さい,①　新規,②　終了"</formula1>
    </dataValidation>
  </dataValidations>
  <pageMargins left="0.74803149606299213" right="0.74803149606299213" top="0.98425196850393704" bottom="0.98425196850393704" header="0.51181102362204722" footer="0.51181102362204722"/>
  <pageSetup paperSize="9" scale="8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0" zoomScaleNormal="100" zoomScaleSheetLayoutView="80" workbookViewId="0">
      <selection activeCell="F2" sqref="F2:G2"/>
    </sheetView>
  </sheetViews>
  <sheetFormatPr defaultRowHeight="13" x14ac:dyDescent="0.2"/>
  <cols>
    <col min="1" max="1" width="1.36328125" style="14" customWidth="1"/>
    <col min="2" max="2" width="26.90625" style="14" customWidth="1"/>
    <col min="3" max="3" width="4.453125" style="14" customWidth="1"/>
    <col min="4" max="6" width="22.36328125" style="14" customWidth="1"/>
    <col min="7" max="7" width="3.453125" style="14" customWidth="1"/>
    <col min="8" max="8" width="2.453125" style="14" customWidth="1"/>
    <col min="9" max="256" width="8.90625" style="14"/>
    <col min="257" max="257" width="1.36328125" style="14" customWidth="1"/>
    <col min="258" max="258" width="26.90625" style="14" customWidth="1"/>
    <col min="259" max="259" width="4.453125" style="14" customWidth="1"/>
    <col min="260" max="262" width="22.36328125" style="14" customWidth="1"/>
    <col min="263" max="263" width="3.453125" style="14" customWidth="1"/>
    <col min="264" max="512" width="8.90625" style="14"/>
    <col min="513" max="513" width="1.36328125" style="14" customWidth="1"/>
    <col min="514" max="514" width="26.90625" style="14" customWidth="1"/>
    <col min="515" max="515" width="4.453125" style="14" customWidth="1"/>
    <col min="516" max="518" width="22.36328125" style="14" customWidth="1"/>
    <col min="519" max="519" width="3.453125" style="14" customWidth="1"/>
    <col min="520" max="768" width="8.90625" style="14"/>
    <col min="769" max="769" width="1.36328125" style="14" customWidth="1"/>
    <col min="770" max="770" width="26.90625" style="14" customWidth="1"/>
    <col min="771" max="771" width="4.453125" style="14" customWidth="1"/>
    <col min="772" max="774" width="22.36328125" style="14" customWidth="1"/>
    <col min="775" max="775" width="3.453125" style="14" customWidth="1"/>
    <col min="776" max="1024" width="8.90625" style="14"/>
    <col min="1025" max="1025" width="1.36328125" style="14" customWidth="1"/>
    <col min="1026" max="1026" width="26.90625" style="14" customWidth="1"/>
    <col min="1027" max="1027" width="4.453125" style="14" customWidth="1"/>
    <col min="1028" max="1030" width="22.36328125" style="14" customWidth="1"/>
    <col min="1031" max="1031" width="3.453125" style="14" customWidth="1"/>
    <col min="1032" max="1280" width="8.90625" style="14"/>
    <col min="1281" max="1281" width="1.36328125" style="14" customWidth="1"/>
    <col min="1282" max="1282" width="26.90625" style="14" customWidth="1"/>
    <col min="1283" max="1283" width="4.453125" style="14" customWidth="1"/>
    <col min="1284" max="1286" width="22.36328125" style="14" customWidth="1"/>
    <col min="1287" max="1287" width="3.453125" style="14" customWidth="1"/>
    <col min="1288" max="1536" width="8.90625" style="14"/>
    <col min="1537" max="1537" width="1.36328125" style="14" customWidth="1"/>
    <col min="1538" max="1538" width="26.90625" style="14" customWidth="1"/>
    <col min="1539" max="1539" width="4.453125" style="14" customWidth="1"/>
    <col min="1540" max="1542" width="22.36328125" style="14" customWidth="1"/>
    <col min="1543" max="1543" width="3.453125" style="14" customWidth="1"/>
    <col min="1544" max="1792" width="8.90625" style="14"/>
    <col min="1793" max="1793" width="1.36328125" style="14" customWidth="1"/>
    <col min="1794" max="1794" width="26.90625" style="14" customWidth="1"/>
    <col min="1795" max="1795" width="4.453125" style="14" customWidth="1"/>
    <col min="1796" max="1798" width="22.36328125" style="14" customWidth="1"/>
    <col min="1799" max="1799" width="3.453125" style="14" customWidth="1"/>
    <col min="1800" max="2048" width="8.90625" style="14"/>
    <col min="2049" max="2049" width="1.36328125" style="14" customWidth="1"/>
    <col min="2050" max="2050" width="26.90625" style="14" customWidth="1"/>
    <col min="2051" max="2051" width="4.453125" style="14" customWidth="1"/>
    <col min="2052" max="2054" width="22.36328125" style="14" customWidth="1"/>
    <col min="2055" max="2055" width="3.453125" style="14" customWidth="1"/>
    <col min="2056" max="2304" width="8.90625" style="14"/>
    <col min="2305" max="2305" width="1.36328125" style="14" customWidth="1"/>
    <col min="2306" max="2306" width="26.90625" style="14" customWidth="1"/>
    <col min="2307" max="2307" width="4.453125" style="14" customWidth="1"/>
    <col min="2308" max="2310" width="22.36328125" style="14" customWidth="1"/>
    <col min="2311" max="2311" width="3.453125" style="14" customWidth="1"/>
    <col min="2312" max="2560" width="8.90625" style="14"/>
    <col min="2561" max="2561" width="1.36328125" style="14" customWidth="1"/>
    <col min="2562" max="2562" width="26.90625" style="14" customWidth="1"/>
    <col min="2563" max="2563" width="4.453125" style="14" customWidth="1"/>
    <col min="2564" max="2566" width="22.36328125" style="14" customWidth="1"/>
    <col min="2567" max="2567" width="3.453125" style="14" customWidth="1"/>
    <col min="2568" max="2816" width="8.90625" style="14"/>
    <col min="2817" max="2817" width="1.36328125" style="14" customWidth="1"/>
    <col min="2818" max="2818" width="26.90625" style="14" customWidth="1"/>
    <col min="2819" max="2819" width="4.453125" style="14" customWidth="1"/>
    <col min="2820" max="2822" width="22.36328125" style="14" customWidth="1"/>
    <col min="2823" max="2823" width="3.453125" style="14" customWidth="1"/>
    <col min="2824" max="3072" width="8.90625" style="14"/>
    <col min="3073" max="3073" width="1.36328125" style="14" customWidth="1"/>
    <col min="3074" max="3074" width="26.90625" style="14" customWidth="1"/>
    <col min="3075" max="3075" width="4.453125" style="14" customWidth="1"/>
    <col min="3076" max="3078" width="22.36328125" style="14" customWidth="1"/>
    <col min="3079" max="3079" width="3.453125" style="14" customWidth="1"/>
    <col min="3080" max="3328" width="8.90625" style="14"/>
    <col min="3329" max="3329" width="1.36328125" style="14" customWidth="1"/>
    <col min="3330" max="3330" width="26.90625" style="14" customWidth="1"/>
    <col min="3331" max="3331" width="4.453125" style="14" customWidth="1"/>
    <col min="3332" max="3334" width="22.36328125" style="14" customWidth="1"/>
    <col min="3335" max="3335" width="3.453125" style="14" customWidth="1"/>
    <col min="3336" max="3584" width="8.90625" style="14"/>
    <col min="3585" max="3585" width="1.36328125" style="14" customWidth="1"/>
    <col min="3586" max="3586" width="26.90625" style="14" customWidth="1"/>
    <col min="3587" max="3587" width="4.453125" style="14" customWidth="1"/>
    <col min="3588" max="3590" width="22.36328125" style="14" customWidth="1"/>
    <col min="3591" max="3591" width="3.453125" style="14" customWidth="1"/>
    <col min="3592" max="3840" width="8.90625" style="14"/>
    <col min="3841" max="3841" width="1.36328125" style="14" customWidth="1"/>
    <col min="3842" max="3842" width="26.90625" style="14" customWidth="1"/>
    <col min="3843" max="3843" width="4.453125" style="14" customWidth="1"/>
    <col min="3844" max="3846" width="22.36328125" style="14" customWidth="1"/>
    <col min="3847" max="3847" width="3.453125" style="14" customWidth="1"/>
    <col min="3848" max="4096" width="8.90625" style="14"/>
    <col min="4097" max="4097" width="1.36328125" style="14" customWidth="1"/>
    <col min="4098" max="4098" width="26.90625" style="14" customWidth="1"/>
    <col min="4099" max="4099" width="4.453125" style="14" customWidth="1"/>
    <col min="4100" max="4102" width="22.36328125" style="14" customWidth="1"/>
    <col min="4103" max="4103" width="3.453125" style="14" customWidth="1"/>
    <col min="4104" max="4352" width="8.90625" style="14"/>
    <col min="4353" max="4353" width="1.36328125" style="14" customWidth="1"/>
    <col min="4354" max="4354" width="26.90625" style="14" customWidth="1"/>
    <col min="4355" max="4355" width="4.453125" style="14" customWidth="1"/>
    <col min="4356" max="4358" width="22.36328125" style="14" customWidth="1"/>
    <col min="4359" max="4359" width="3.453125" style="14" customWidth="1"/>
    <col min="4360" max="4608" width="8.90625" style="14"/>
    <col min="4609" max="4609" width="1.36328125" style="14" customWidth="1"/>
    <col min="4610" max="4610" width="26.90625" style="14" customWidth="1"/>
    <col min="4611" max="4611" width="4.453125" style="14" customWidth="1"/>
    <col min="4612" max="4614" width="22.36328125" style="14" customWidth="1"/>
    <col min="4615" max="4615" width="3.453125" style="14" customWidth="1"/>
    <col min="4616" max="4864" width="8.90625" style="14"/>
    <col min="4865" max="4865" width="1.36328125" style="14" customWidth="1"/>
    <col min="4866" max="4866" width="26.90625" style="14" customWidth="1"/>
    <col min="4867" max="4867" width="4.453125" style="14" customWidth="1"/>
    <col min="4868" max="4870" width="22.36328125" style="14" customWidth="1"/>
    <col min="4871" max="4871" width="3.453125" style="14" customWidth="1"/>
    <col min="4872" max="5120" width="8.90625" style="14"/>
    <col min="5121" max="5121" width="1.36328125" style="14" customWidth="1"/>
    <col min="5122" max="5122" width="26.90625" style="14" customWidth="1"/>
    <col min="5123" max="5123" width="4.453125" style="14" customWidth="1"/>
    <col min="5124" max="5126" width="22.36328125" style="14" customWidth="1"/>
    <col min="5127" max="5127" width="3.453125" style="14" customWidth="1"/>
    <col min="5128" max="5376" width="8.90625" style="14"/>
    <col min="5377" max="5377" width="1.36328125" style="14" customWidth="1"/>
    <col min="5378" max="5378" width="26.90625" style="14" customWidth="1"/>
    <col min="5379" max="5379" width="4.453125" style="14" customWidth="1"/>
    <col min="5380" max="5382" width="22.36328125" style="14" customWidth="1"/>
    <col min="5383" max="5383" width="3.453125" style="14" customWidth="1"/>
    <col min="5384" max="5632" width="8.90625" style="14"/>
    <col min="5633" max="5633" width="1.36328125" style="14" customWidth="1"/>
    <col min="5634" max="5634" width="26.90625" style="14" customWidth="1"/>
    <col min="5635" max="5635" width="4.453125" style="14" customWidth="1"/>
    <col min="5636" max="5638" width="22.36328125" style="14" customWidth="1"/>
    <col min="5639" max="5639" width="3.453125" style="14" customWidth="1"/>
    <col min="5640" max="5888" width="8.90625" style="14"/>
    <col min="5889" max="5889" width="1.36328125" style="14" customWidth="1"/>
    <col min="5890" max="5890" width="26.90625" style="14" customWidth="1"/>
    <col min="5891" max="5891" width="4.453125" style="14" customWidth="1"/>
    <col min="5892" max="5894" width="22.36328125" style="14" customWidth="1"/>
    <col min="5895" max="5895" width="3.453125" style="14" customWidth="1"/>
    <col min="5896" max="6144" width="8.90625" style="14"/>
    <col min="6145" max="6145" width="1.36328125" style="14" customWidth="1"/>
    <col min="6146" max="6146" width="26.90625" style="14" customWidth="1"/>
    <col min="6147" max="6147" width="4.453125" style="14" customWidth="1"/>
    <col min="6148" max="6150" width="22.36328125" style="14" customWidth="1"/>
    <col min="6151" max="6151" width="3.453125" style="14" customWidth="1"/>
    <col min="6152" max="6400" width="8.90625" style="14"/>
    <col min="6401" max="6401" width="1.36328125" style="14" customWidth="1"/>
    <col min="6402" max="6402" width="26.90625" style="14" customWidth="1"/>
    <col min="6403" max="6403" width="4.453125" style="14" customWidth="1"/>
    <col min="6404" max="6406" width="22.36328125" style="14" customWidth="1"/>
    <col min="6407" max="6407" width="3.453125" style="14" customWidth="1"/>
    <col min="6408" max="6656" width="8.90625" style="14"/>
    <col min="6657" max="6657" width="1.36328125" style="14" customWidth="1"/>
    <col min="6658" max="6658" width="26.90625" style="14" customWidth="1"/>
    <col min="6659" max="6659" width="4.453125" style="14" customWidth="1"/>
    <col min="6660" max="6662" width="22.36328125" style="14" customWidth="1"/>
    <col min="6663" max="6663" width="3.453125" style="14" customWidth="1"/>
    <col min="6664" max="6912" width="8.90625" style="14"/>
    <col min="6913" max="6913" width="1.36328125" style="14" customWidth="1"/>
    <col min="6914" max="6914" width="26.90625" style="14" customWidth="1"/>
    <col min="6915" max="6915" width="4.453125" style="14" customWidth="1"/>
    <col min="6916" max="6918" width="22.36328125" style="14" customWidth="1"/>
    <col min="6919" max="6919" width="3.453125" style="14" customWidth="1"/>
    <col min="6920" max="7168" width="8.90625" style="14"/>
    <col min="7169" max="7169" width="1.36328125" style="14" customWidth="1"/>
    <col min="7170" max="7170" width="26.90625" style="14" customWidth="1"/>
    <col min="7171" max="7171" width="4.453125" style="14" customWidth="1"/>
    <col min="7172" max="7174" width="22.36328125" style="14" customWidth="1"/>
    <col min="7175" max="7175" width="3.453125" style="14" customWidth="1"/>
    <col min="7176" max="7424" width="8.90625" style="14"/>
    <col min="7425" max="7425" width="1.36328125" style="14" customWidth="1"/>
    <col min="7426" max="7426" width="26.90625" style="14" customWidth="1"/>
    <col min="7427" max="7427" width="4.453125" style="14" customWidth="1"/>
    <col min="7428" max="7430" width="22.36328125" style="14" customWidth="1"/>
    <col min="7431" max="7431" width="3.453125" style="14" customWidth="1"/>
    <col min="7432" max="7680" width="8.90625" style="14"/>
    <col min="7681" max="7681" width="1.36328125" style="14" customWidth="1"/>
    <col min="7682" max="7682" width="26.90625" style="14" customWidth="1"/>
    <col min="7683" max="7683" width="4.453125" style="14" customWidth="1"/>
    <col min="7684" max="7686" width="22.36328125" style="14" customWidth="1"/>
    <col min="7687" max="7687" width="3.453125" style="14" customWidth="1"/>
    <col min="7688" max="7936" width="8.90625" style="14"/>
    <col min="7937" max="7937" width="1.36328125" style="14" customWidth="1"/>
    <col min="7938" max="7938" width="26.90625" style="14" customWidth="1"/>
    <col min="7939" max="7939" width="4.453125" style="14" customWidth="1"/>
    <col min="7940" max="7942" width="22.36328125" style="14" customWidth="1"/>
    <col min="7943" max="7943" width="3.453125" style="14" customWidth="1"/>
    <col min="7944" max="8192" width="8.90625" style="14"/>
    <col min="8193" max="8193" width="1.36328125" style="14" customWidth="1"/>
    <col min="8194" max="8194" width="26.90625" style="14" customWidth="1"/>
    <col min="8195" max="8195" width="4.453125" style="14" customWidth="1"/>
    <col min="8196" max="8198" width="22.36328125" style="14" customWidth="1"/>
    <col min="8199" max="8199" width="3.453125" style="14" customWidth="1"/>
    <col min="8200" max="8448" width="8.90625" style="14"/>
    <col min="8449" max="8449" width="1.36328125" style="14" customWidth="1"/>
    <col min="8450" max="8450" width="26.90625" style="14" customWidth="1"/>
    <col min="8451" max="8451" width="4.453125" style="14" customWidth="1"/>
    <col min="8452" max="8454" width="22.36328125" style="14" customWidth="1"/>
    <col min="8455" max="8455" width="3.453125" style="14" customWidth="1"/>
    <col min="8456" max="8704" width="8.90625" style="14"/>
    <col min="8705" max="8705" width="1.36328125" style="14" customWidth="1"/>
    <col min="8706" max="8706" width="26.90625" style="14" customWidth="1"/>
    <col min="8707" max="8707" width="4.453125" style="14" customWidth="1"/>
    <col min="8708" max="8710" width="22.36328125" style="14" customWidth="1"/>
    <col min="8711" max="8711" width="3.453125" style="14" customWidth="1"/>
    <col min="8712" max="8960" width="8.90625" style="14"/>
    <col min="8961" max="8961" width="1.36328125" style="14" customWidth="1"/>
    <col min="8962" max="8962" width="26.90625" style="14" customWidth="1"/>
    <col min="8963" max="8963" width="4.453125" style="14" customWidth="1"/>
    <col min="8964" max="8966" width="22.36328125" style="14" customWidth="1"/>
    <col min="8967" max="8967" width="3.453125" style="14" customWidth="1"/>
    <col min="8968" max="9216" width="8.90625" style="14"/>
    <col min="9217" max="9217" width="1.36328125" style="14" customWidth="1"/>
    <col min="9218" max="9218" width="26.90625" style="14" customWidth="1"/>
    <col min="9219" max="9219" width="4.453125" style="14" customWidth="1"/>
    <col min="9220" max="9222" width="22.36328125" style="14" customWidth="1"/>
    <col min="9223" max="9223" width="3.453125" style="14" customWidth="1"/>
    <col min="9224" max="9472" width="8.90625" style="14"/>
    <col min="9473" max="9473" width="1.36328125" style="14" customWidth="1"/>
    <col min="9474" max="9474" width="26.90625" style="14" customWidth="1"/>
    <col min="9475" max="9475" width="4.453125" style="14" customWidth="1"/>
    <col min="9476" max="9478" width="22.36328125" style="14" customWidth="1"/>
    <col min="9479" max="9479" width="3.453125" style="14" customWidth="1"/>
    <col min="9480" max="9728" width="8.90625" style="14"/>
    <col min="9729" max="9729" width="1.36328125" style="14" customWidth="1"/>
    <col min="9730" max="9730" width="26.90625" style="14" customWidth="1"/>
    <col min="9731" max="9731" width="4.453125" style="14" customWidth="1"/>
    <col min="9732" max="9734" width="22.36328125" style="14" customWidth="1"/>
    <col min="9735" max="9735" width="3.453125" style="14" customWidth="1"/>
    <col min="9736" max="9984" width="8.90625" style="14"/>
    <col min="9985" max="9985" width="1.36328125" style="14" customWidth="1"/>
    <col min="9986" max="9986" width="26.90625" style="14" customWidth="1"/>
    <col min="9987" max="9987" width="4.453125" style="14" customWidth="1"/>
    <col min="9988" max="9990" width="22.36328125" style="14" customWidth="1"/>
    <col min="9991" max="9991" width="3.453125" style="14" customWidth="1"/>
    <col min="9992" max="10240" width="8.90625" style="14"/>
    <col min="10241" max="10241" width="1.36328125" style="14" customWidth="1"/>
    <col min="10242" max="10242" width="26.90625" style="14" customWidth="1"/>
    <col min="10243" max="10243" width="4.453125" style="14" customWidth="1"/>
    <col min="10244" max="10246" width="22.36328125" style="14" customWidth="1"/>
    <col min="10247" max="10247" width="3.453125" style="14" customWidth="1"/>
    <col min="10248" max="10496" width="8.90625" style="14"/>
    <col min="10497" max="10497" width="1.36328125" style="14" customWidth="1"/>
    <col min="10498" max="10498" width="26.90625" style="14" customWidth="1"/>
    <col min="10499" max="10499" width="4.453125" style="14" customWidth="1"/>
    <col min="10500" max="10502" width="22.36328125" style="14" customWidth="1"/>
    <col min="10503" max="10503" width="3.453125" style="14" customWidth="1"/>
    <col min="10504" max="10752" width="8.90625" style="14"/>
    <col min="10753" max="10753" width="1.36328125" style="14" customWidth="1"/>
    <col min="10754" max="10754" width="26.90625" style="14" customWidth="1"/>
    <col min="10755" max="10755" width="4.453125" style="14" customWidth="1"/>
    <col min="10756" max="10758" width="22.36328125" style="14" customWidth="1"/>
    <col min="10759" max="10759" width="3.453125" style="14" customWidth="1"/>
    <col min="10760" max="11008" width="8.90625" style="14"/>
    <col min="11009" max="11009" width="1.36328125" style="14" customWidth="1"/>
    <col min="11010" max="11010" width="26.90625" style="14" customWidth="1"/>
    <col min="11011" max="11011" width="4.453125" style="14" customWidth="1"/>
    <col min="11012" max="11014" width="22.36328125" style="14" customWidth="1"/>
    <col min="11015" max="11015" width="3.453125" style="14" customWidth="1"/>
    <col min="11016" max="11264" width="8.90625" style="14"/>
    <col min="11265" max="11265" width="1.36328125" style="14" customWidth="1"/>
    <col min="11266" max="11266" width="26.90625" style="14" customWidth="1"/>
    <col min="11267" max="11267" width="4.453125" style="14" customWidth="1"/>
    <col min="11268" max="11270" width="22.36328125" style="14" customWidth="1"/>
    <col min="11271" max="11271" width="3.453125" style="14" customWidth="1"/>
    <col min="11272" max="11520" width="8.90625" style="14"/>
    <col min="11521" max="11521" width="1.36328125" style="14" customWidth="1"/>
    <col min="11522" max="11522" width="26.90625" style="14" customWidth="1"/>
    <col min="11523" max="11523" width="4.453125" style="14" customWidth="1"/>
    <col min="11524" max="11526" width="22.36328125" style="14" customWidth="1"/>
    <col min="11527" max="11527" width="3.453125" style="14" customWidth="1"/>
    <col min="11528" max="11776" width="8.90625" style="14"/>
    <col min="11777" max="11777" width="1.36328125" style="14" customWidth="1"/>
    <col min="11778" max="11778" width="26.90625" style="14" customWidth="1"/>
    <col min="11779" max="11779" width="4.453125" style="14" customWidth="1"/>
    <col min="11780" max="11782" width="22.36328125" style="14" customWidth="1"/>
    <col min="11783" max="11783" width="3.453125" style="14" customWidth="1"/>
    <col min="11784" max="12032" width="8.90625" style="14"/>
    <col min="12033" max="12033" width="1.36328125" style="14" customWidth="1"/>
    <col min="12034" max="12034" width="26.90625" style="14" customWidth="1"/>
    <col min="12035" max="12035" width="4.453125" style="14" customWidth="1"/>
    <col min="12036" max="12038" width="22.36328125" style="14" customWidth="1"/>
    <col min="12039" max="12039" width="3.453125" style="14" customWidth="1"/>
    <col min="12040" max="12288" width="8.90625" style="14"/>
    <col min="12289" max="12289" width="1.36328125" style="14" customWidth="1"/>
    <col min="12290" max="12290" width="26.90625" style="14" customWidth="1"/>
    <col min="12291" max="12291" width="4.453125" style="14" customWidth="1"/>
    <col min="12292" max="12294" width="22.36328125" style="14" customWidth="1"/>
    <col min="12295" max="12295" width="3.453125" style="14" customWidth="1"/>
    <col min="12296" max="12544" width="8.90625" style="14"/>
    <col min="12545" max="12545" width="1.36328125" style="14" customWidth="1"/>
    <col min="12546" max="12546" width="26.90625" style="14" customWidth="1"/>
    <col min="12547" max="12547" width="4.453125" style="14" customWidth="1"/>
    <col min="12548" max="12550" width="22.36328125" style="14" customWidth="1"/>
    <col min="12551" max="12551" width="3.453125" style="14" customWidth="1"/>
    <col min="12552" max="12800" width="8.90625" style="14"/>
    <col min="12801" max="12801" width="1.36328125" style="14" customWidth="1"/>
    <col min="12802" max="12802" width="26.90625" style="14" customWidth="1"/>
    <col min="12803" max="12803" width="4.453125" style="14" customWidth="1"/>
    <col min="12804" max="12806" width="22.36328125" style="14" customWidth="1"/>
    <col min="12807" max="12807" width="3.453125" style="14" customWidth="1"/>
    <col min="12808" max="13056" width="8.90625" style="14"/>
    <col min="13057" max="13057" width="1.36328125" style="14" customWidth="1"/>
    <col min="13058" max="13058" width="26.90625" style="14" customWidth="1"/>
    <col min="13059" max="13059" width="4.453125" style="14" customWidth="1"/>
    <col min="13060" max="13062" width="22.36328125" style="14" customWidth="1"/>
    <col min="13063" max="13063" width="3.453125" style="14" customWidth="1"/>
    <col min="13064" max="13312" width="8.90625" style="14"/>
    <col min="13313" max="13313" width="1.36328125" style="14" customWidth="1"/>
    <col min="13314" max="13314" width="26.90625" style="14" customWidth="1"/>
    <col min="13315" max="13315" width="4.453125" style="14" customWidth="1"/>
    <col min="13316" max="13318" width="22.36328125" style="14" customWidth="1"/>
    <col min="13319" max="13319" width="3.453125" style="14" customWidth="1"/>
    <col min="13320" max="13568" width="8.90625" style="14"/>
    <col min="13569" max="13569" width="1.36328125" style="14" customWidth="1"/>
    <col min="13570" max="13570" width="26.90625" style="14" customWidth="1"/>
    <col min="13571" max="13571" width="4.453125" style="14" customWidth="1"/>
    <col min="13572" max="13574" width="22.36328125" style="14" customWidth="1"/>
    <col min="13575" max="13575" width="3.453125" style="14" customWidth="1"/>
    <col min="13576" max="13824" width="8.90625" style="14"/>
    <col min="13825" max="13825" width="1.36328125" style="14" customWidth="1"/>
    <col min="13826" max="13826" width="26.90625" style="14" customWidth="1"/>
    <col min="13827" max="13827" width="4.453125" style="14" customWidth="1"/>
    <col min="13828" max="13830" width="22.36328125" style="14" customWidth="1"/>
    <col min="13831" max="13831" width="3.453125" style="14" customWidth="1"/>
    <col min="13832" max="14080" width="8.90625" style="14"/>
    <col min="14081" max="14081" width="1.36328125" style="14" customWidth="1"/>
    <col min="14082" max="14082" width="26.90625" style="14" customWidth="1"/>
    <col min="14083" max="14083" width="4.453125" style="14" customWidth="1"/>
    <col min="14084" max="14086" width="22.36328125" style="14" customWidth="1"/>
    <col min="14087" max="14087" width="3.453125" style="14" customWidth="1"/>
    <col min="14088" max="14336" width="8.90625" style="14"/>
    <col min="14337" max="14337" width="1.36328125" style="14" customWidth="1"/>
    <col min="14338" max="14338" width="26.90625" style="14" customWidth="1"/>
    <col min="14339" max="14339" width="4.453125" style="14" customWidth="1"/>
    <col min="14340" max="14342" width="22.36328125" style="14" customWidth="1"/>
    <col min="14343" max="14343" width="3.453125" style="14" customWidth="1"/>
    <col min="14344" max="14592" width="8.90625" style="14"/>
    <col min="14593" max="14593" width="1.36328125" style="14" customWidth="1"/>
    <col min="14594" max="14594" width="26.90625" style="14" customWidth="1"/>
    <col min="14595" max="14595" width="4.453125" style="14" customWidth="1"/>
    <col min="14596" max="14598" width="22.36328125" style="14" customWidth="1"/>
    <col min="14599" max="14599" width="3.453125" style="14" customWidth="1"/>
    <col min="14600" max="14848" width="8.90625" style="14"/>
    <col min="14849" max="14849" width="1.36328125" style="14" customWidth="1"/>
    <col min="14850" max="14850" width="26.90625" style="14" customWidth="1"/>
    <col min="14851" max="14851" width="4.453125" style="14" customWidth="1"/>
    <col min="14852" max="14854" width="22.36328125" style="14" customWidth="1"/>
    <col min="14855" max="14855" width="3.453125" style="14" customWidth="1"/>
    <col min="14856" max="15104" width="8.90625" style="14"/>
    <col min="15105" max="15105" width="1.36328125" style="14" customWidth="1"/>
    <col min="15106" max="15106" width="26.90625" style="14" customWidth="1"/>
    <col min="15107" max="15107" width="4.453125" style="14" customWidth="1"/>
    <col min="15108" max="15110" width="22.36328125" style="14" customWidth="1"/>
    <col min="15111" max="15111" width="3.453125" style="14" customWidth="1"/>
    <col min="15112" max="15360" width="8.90625" style="14"/>
    <col min="15361" max="15361" width="1.36328125" style="14" customWidth="1"/>
    <col min="15362" max="15362" width="26.90625" style="14" customWidth="1"/>
    <col min="15363" max="15363" width="4.453125" style="14" customWidth="1"/>
    <col min="15364" max="15366" width="22.36328125" style="14" customWidth="1"/>
    <col min="15367" max="15367" width="3.453125" style="14" customWidth="1"/>
    <col min="15368" max="15616" width="8.90625" style="14"/>
    <col min="15617" max="15617" width="1.36328125" style="14" customWidth="1"/>
    <col min="15618" max="15618" width="26.90625" style="14" customWidth="1"/>
    <col min="15619" max="15619" width="4.453125" style="14" customWidth="1"/>
    <col min="15620" max="15622" width="22.36328125" style="14" customWidth="1"/>
    <col min="15623" max="15623" width="3.453125" style="14" customWidth="1"/>
    <col min="15624" max="15872" width="8.90625" style="14"/>
    <col min="15873" max="15873" width="1.36328125" style="14" customWidth="1"/>
    <col min="15874" max="15874" width="26.90625" style="14" customWidth="1"/>
    <col min="15875" max="15875" width="4.453125" style="14" customWidth="1"/>
    <col min="15876" max="15878" width="22.36328125" style="14" customWidth="1"/>
    <col min="15879" max="15879" width="3.453125" style="14" customWidth="1"/>
    <col min="15880" max="16128" width="8.90625" style="14"/>
    <col min="16129" max="16129" width="1.36328125" style="14" customWidth="1"/>
    <col min="16130" max="16130" width="26.90625" style="14" customWidth="1"/>
    <col min="16131" max="16131" width="4.453125" style="14" customWidth="1"/>
    <col min="16132" max="16134" width="22.36328125" style="14" customWidth="1"/>
    <col min="16135" max="16135" width="3.453125" style="14" customWidth="1"/>
    <col min="16136" max="16384" width="8.90625" style="14"/>
  </cols>
  <sheetData>
    <row r="1" spans="1:8" ht="18.75" customHeight="1" x14ac:dyDescent="0.2">
      <c r="A1" s="200"/>
      <c r="B1" s="154"/>
      <c r="C1" s="154"/>
      <c r="D1" s="154"/>
      <c r="E1" s="154"/>
      <c r="F1" s="154"/>
      <c r="G1" s="154"/>
      <c r="H1" s="154"/>
    </row>
    <row r="2" spans="1:8" ht="21.75" customHeight="1" x14ac:dyDescent="0.2">
      <c r="A2" s="152"/>
      <c r="B2" s="154"/>
      <c r="C2" s="154"/>
      <c r="D2" s="154"/>
      <c r="E2" s="154"/>
      <c r="F2" s="589" t="str">
        <f>障害児給付費算定に係る体制等届出書!$Y$4</f>
        <v>令和　年　月　日</v>
      </c>
      <c r="G2" s="589"/>
      <c r="H2" s="154"/>
    </row>
    <row r="3" spans="1:8" ht="12" customHeight="1" x14ac:dyDescent="0.2">
      <c r="A3" s="152"/>
      <c r="B3" s="154"/>
      <c r="C3" s="154"/>
      <c r="D3" s="154"/>
      <c r="E3" s="154"/>
      <c r="F3" s="155"/>
      <c r="G3" s="155"/>
      <c r="H3" s="154"/>
    </row>
    <row r="4" spans="1:8" ht="36" customHeight="1" x14ac:dyDescent="0.2">
      <c r="A4" s="819" t="s">
        <v>358</v>
      </c>
      <c r="B4" s="684"/>
      <c r="C4" s="684"/>
      <c r="D4" s="684"/>
      <c r="E4" s="684"/>
      <c r="F4" s="684"/>
      <c r="G4" s="684"/>
      <c r="H4" s="154"/>
    </row>
    <row r="5" spans="1:8" ht="10.5" customHeight="1" x14ac:dyDescent="0.2">
      <c r="A5" s="156"/>
      <c r="B5" s="156"/>
      <c r="C5" s="156"/>
      <c r="D5" s="156"/>
      <c r="E5" s="156"/>
      <c r="F5" s="156"/>
      <c r="G5" s="156"/>
      <c r="H5" s="154"/>
    </row>
    <row r="6" spans="1:8" ht="36" customHeight="1" x14ac:dyDescent="0.2">
      <c r="A6" s="156"/>
      <c r="B6" s="194" t="s">
        <v>80</v>
      </c>
      <c r="C6" s="810" t="str">
        <f>TEXT(基本情報入力シート!$L$42,"#")</f>
        <v/>
      </c>
      <c r="D6" s="811"/>
      <c r="E6" s="811"/>
      <c r="F6" s="811"/>
      <c r="G6" s="812"/>
      <c r="H6" s="154"/>
    </row>
    <row r="7" spans="1:8" ht="30" customHeight="1" x14ac:dyDescent="0.2">
      <c r="A7" s="154"/>
      <c r="B7" s="195" t="s">
        <v>81</v>
      </c>
      <c r="C7" s="820" t="s">
        <v>245</v>
      </c>
      <c r="D7" s="820"/>
      <c r="E7" s="820"/>
      <c r="F7" s="820"/>
      <c r="G7" s="820"/>
      <c r="H7" s="154"/>
    </row>
    <row r="8" spans="1:8" ht="46.5" customHeight="1" x14ac:dyDescent="0.2">
      <c r="A8" s="154"/>
      <c r="B8" s="195" t="s">
        <v>359</v>
      </c>
      <c r="C8" s="826" t="s">
        <v>270</v>
      </c>
      <c r="D8" s="827"/>
      <c r="E8" s="827"/>
      <c r="F8" s="827"/>
      <c r="G8" s="680"/>
      <c r="H8" s="154"/>
    </row>
    <row r="9" spans="1:8" ht="3.75" customHeight="1" x14ac:dyDescent="0.2">
      <c r="A9" s="154"/>
      <c r="B9" s="824" t="s">
        <v>360</v>
      </c>
      <c r="C9" s="154"/>
      <c r="D9" s="202"/>
      <c r="E9" s="155"/>
      <c r="F9" s="202"/>
      <c r="G9" s="162"/>
      <c r="H9" s="154"/>
    </row>
    <row r="10" spans="1:8" ht="23.25" customHeight="1" x14ac:dyDescent="0.2">
      <c r="A10" s="154"/>
      <c r="B10" s="824"/>
      <c r="C10" s="154"/>
      <c r="D10" s="203" t="s">
        <v>361</v>
      </c>
      <c r="E10" s="155"/>
      <c r="F10" s="202"/>
      <c r="G10" s="162"/>
      <c r="H10" s="154"/>
    </row>
    <row r="11" spans="1:8" ht="40.5" customHeight="1" x14ac:dyDescent="0.2">
      <c r="A11" s="154"/>
      <c r="B11" s="824"/>
      <c r="C11" s="172"/>
      <c r="D11" s="815" t="s">
        <v>352</v>
      </c>
      <c r="E11" s="816"/>
      <c r="F11" s="816"/>
      <c r="G11" s="162"/>
      <c r="H11" s="154"/>
    </row>
    <row r="12" spans="1:8" ht="4.5" customHeight="1" x14ac:dyDescent="0.2">
      <c r="A12" s="154"/>
      <c r="B12" s="824"/>
      <c r="C12" s="154"/>
      <c r="D12" s="198"/>
      <c r="E12" s="198"/>
      <c r="F12" s="198"/>
      <c r="G12" s="162"/>
      <c r="H12" s="154"/>
    </row>
    <row r="13" spans="1:8" ht="21.75" customHeight="1" x14ac:dyDescent="0.2">
      <c r="A13" s="154"/>
      <c r="B13" s="824"/>
      <c r="C13" s="154"/>
      <c r="D13" s="203" t="s">
        <v>362</v>
      </c>
      <c r="E13" s="155"/>
      <c r="F13" s="202"/>
      <c r="G13" s="162"/>
      <c r="H13" s="154"/>
    </row>
    <row r="14" spans="1:8" ht="58.5" customHeight="1" x14ac:dyDescent="0.2">
      <c r="A14" s="154"/>
      <c r="B14" s="824"/>
      <c r="C14" s="172"/>
      <c r="D14" s="825" t="s">
        <v>363</v>
      </c>
      <c r="E14" s="825"/>
      <c r="F14" s="825"/>
      <c r="G14" s="177"/>
      <c r="H14" s="154"/>
    </row>
    <row r="15" spans="1:8" ht="15.75" customHeight="1" x14ac:dyDescent="0.2">
      <c r="A15" s="154"/>
      <c r="B15" s="204"/>
      <c r="C15" s="154"/>
      <c r="D15" s="205"/>
      <c r="E15" s="205"/>
      <c r="F15" s="205"/>
      <c r="G15" s="154"/>
      <c r="H15" s="154"/>
    </row>
    <row r="16" spans="1:8" ht="19.5" customHeight="1" x14ac:dyDescent="0.2">
      <c r="A16" s="154"/>
      <c r="B16" s="154" t="s">
        <v>322</v>
      </c>
      <c r="C16" s="154"/>
      <c r="D16" s="154"/>
      <c r="E16" s="154"/>
      <c r="F16" s="205"/>
      <c r="G16" s="154"/>
      <c r="H16" s="154"/>
    </row>
    <row r="17" spans="1:8" ht="19.5" customHeight="1" x14ac:dyDescent="0.2">
      <c r="A17" s="154"/>
      <c r="B17" s="154" t="s">
        <v>356</v>
      </c>
      <c r="C17" s="154"/>
      <c r="D17" s="154"/>
      <c r="E17" s="154"/>
      <c r="F17" s="154"/>
      <c r="G17" s="154"/>
      <c r="H17" s="154"/>
    </row>
    <row r="18" spans="1:8" x14ac:dyDescent="0.2">
      <c r="B18" s="154" t="s">
        <v>357</v>
      </c>
    </row>
  </sheetData>
  <mergeCells count="8">
    <mergeCell ref="B9:B14"/>
    <mergeCell ref="D11:F11"/>
    <mergeCell ref="D14:F14"/>
    <mergeCell ref="F2:G2"/>
    <mergeCell ref="A4:G4"/>
    <mergeCell ref="C6:G6"/>
    <mergeCell ref="C7:G7"/>
    <mergeCell ref="C8:G8"/>
  </mergeCells>
  <phoneticPr fontId="7"/>
  <dataValidations count="3">
    <dataValidation type="list" allowBlank="1" showInputMessage="1" showErrorMessage="1" sqref="C11 C14">
      <formula1>",〇"</formula1>
    </dataValidation>
    <dataValidation type="list" allowBlank="1" showInputMessage="1" showErrorMessage="1" sqref="C8:G8">
      <formula1>"選択して下さい,①　強度行動障害児支援加算（Ⅰ）,②　強度行動障害児支援加算（Ⅱ）"</formula1>
    </dataValidation>
    <dataValidation type="list" allowBlank="1" showInputMessage="1" showErrorMessage="1" sqref="C7:G7">
      <formula1>"選択して下さい,①　新規,②　終了"</formula1>
    </dataValidation>
  </dataValidations>
  <pageMargins left="0.74803149606299213" right="0.74803149606299213" top="0.98425196850393704" bottom="0.98425196850393704" header="0.51181102362204722" footer="0.51181102362204722"/>
  <pageSetup paperSize="9" scale="8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view="pageBreakPreview" zoomScale="80" zoomScaleNormal="100" zoomScaleSheetLayoutView="80" workbookViewId="0">
      <selection activeCell="F2" sqref="F2:G2"/>
    </sheetView>
  </sheetViews>
  <sheetFormatPr defaultRowHeight="13" x14ac:dyDescent="0.2"/>
  <cols>
    <col min="1" max="1" width="1.36328125" style="14" customWidth="1"/>
    <col min="2" max="2" width="26.90625" style="14" customWidth="1"/>
    <col min="3" max="3" width="4.453125" style="14" customWidth="1"/>
    <col min="4" max="6" width="22.36328125" style="14" customWidth="1"/>
    <col min="7" max="7" width="3.453125" style="14" customWidth="1"/>
    <col min="8" max="8" width="1.6328125" style="14" customWidth="1"/>
    <col min="9" max="256" width="8.90625" style="14"/>
    <col min="257" max="257" width="1.36328125" style="14" customWidth="1"/>
    <col min="258" max="258" width="26.90625" style="14" customWidth="1"/>
    <col min="259" max="259" width="4.453125" style="14" customWidth="1"/>
    <col min="260" max="262" width="22.36328125" style="14" customWidth="1"/>
    <col min="263" max="263" width="3.453125" style="14" customWidth="1"/>
    <col min="264" max="512" width="8.90625" style="14"/>
    <col min="513" max="513" width="1.36328125" style="14" customWidth="1"/>
    <col min="514" max="514" width="26.90625" style="14" customWidth="1"/>
    <col min="515" max="515" width="4.453125" style="14" customWidth="1"/>
    <col min="516" max="518" width="22.36328125" style="14" customWidth="1"/>
    <col min="519" max="519" width="3.453125" style="14" customWidth="1"/>
    <col min="520" max="768" width="8.90625" style="14"/>
    <col min="769" max="769" width="1.36328125" style="14" customWidth="1"/>
    <col min="770" max="770" width="26.90625" style="14" customWidth="1"/>
    <col min="771" max="771" width="4.453125" style="14" customWidth="1"/>
    <col min="772" max="774" width="22.36328125" style="14" customWidth="1"/>
    <col min="775" max="775" width="3.453125" style="14" customWidth="1"/>
    <col min="776" max="1024" width="8.90625" style="14"/>
    <col min="1025" max="1025" width="1.36328125" style="14" customWidth="1"/>
    <col min="1026" max="1026" width="26.90625" style="14" customWidth="1"/>
    <col min="1027" max="1027" width="4.453125" style="14" customWidth="1"/>
    <col min="1028" max="1030" width="22.36328125" style="14" customWidth="1"/>
    <col min="1031" max="1031" width="3.453125" style="14" customWidth="1"/>
    <col min="1032" max="1280" width="8.90625" style="14"/>
    <col min="1281" max="1281" width="1.36328125" style="14" customWidth="1"/>
    <col min="1282" max="1282" width="26.90625" style="14" customWidth="1"/>
    <col min="1283" max="1283" width="4.453125" style="14" customWidth="1"/>
    <col min="1284" max="1286" width="22.36328125" style="14" customWidth="1"/>
    <col min="1287" max="1287" width="3.453125" style="14" customWidth="1"/>
    <col min="1288" max="1536" width="8.90625" style="14"/>
    <col min="1537" max="1537" width="1.36328125" style="14" customWidth="1"/>
    <col min="1538" max="1538" width="26.90625" style="14" customWidth="1"/>
    <col min="1539" max="1539" width="4.453125" style="14" customWidth="1"/>
    <col min="1540" max="1542" width="22.36328125" style="14" customWidth="1"/>
    <col min="1543" max="1543" width="3.453125" style="14" customWidth="1"/>
    <col min="1544" max="1792" width="8.90625" style="14"/>
    <col min="1793" max="1793" width="1.36328125" style="14" customWidth="1"/>
    <col min="1794" max="1794" width="26.90625" style="14" customWidth="1"/>
    <col min="1795" max="1795" width="4.453125" style="14" customWidth="1"/>
    <col min="1796" max="1798" width="22.36328125" style="14" customWidth="1"/>
    <col min="1799" max="1799" width="3.453125" style="14" customWidth="1"/>
    <col min="1800" max="2048" width="8.90625" style="14"/>
    <col min="2049" max="2049" width="1.36328125" style="14" customWidth="1"/>
    <col min="2050" max="2050" width="26.90625" style="14" customWidth="1"/>
    <col min="2051" max="2051" width="4.453125" style="14" customWidth="1"/>
    <col min="2052" max="2054" width="22.36328125" style="14" customWidth="1"/>
    <col min="2055" max="2055" width="3.453125" style="14" customWidth="1"/>
    <col min="2056" max="2304" width="8.90625" style="14"/>
    <col min="2305" max="2305" width="1.36328125" style="14" customWidth="1"/>
    <col min="2306" max="2306" width="26.90625" style="14" customWidth="1"/>
    <col min="2307" max="2307" width="4.453125" style="14" customWidth="1"/>
    <col min="2308" max="2310" width="22.36328125" style="14" customWidth="1"/>
    <col min="2311" max="2311" width="3.453125" style="14" customWidth="1"/>
    <col min="2312" max="2560" width="8.90625" style="14"/>
    <col min="2561" max="2561" width="1.36328125" style="14" customWidth="1"/>
    <col min="2562" max="2562" width="26.90625" style="14" customWidth="1"/>
    <col min="2563" max="2563" width="4.453125" style="14" customWidth="1"/>
    <col min="2564" max="2566" width="22.36328125" style="14" customWidth="1"/>
    <col min="2567" max="2567" width="3.453125" style="14" customWidth="1"/>
    <col min="2568" max="2816" width="8.90625" style="14"/>
    <col min="2817" max="2817" width="1.36328125" style="14" customWidth="1"/>
    <col min="2818" max="2818" width="26.90625" style="14" customWidth="1"/>
    <col min="2819" max="2819" width="4.453125" style="14" customWidth="1"/>
    <col min="2820" max="2822" width="22.36328125" style="14" customWidth="1"/>
    <col min="2823" max="2823" width="3.453125" style="14" customWidth="1"/>
    <col min="2824" max="3072" width="8.90625" style="14"/>
    <col min="3073" max="3073" width="1.36328125" style="14" customWidth="1"/>
    <col min="3074" max="3074" width="26.90625" style="14" customWidth="1"/>
    <col min="3075" max="3075" width="4.453125" style="14" customWidth="1"/>
    <col min="3076" max="3078" width="22.36328125" style="14" customWidth="1"/>
    <col min="3079" max="3079" width="3.453125" style="14" customWidth="1"/>
    <col min="3080" max="3328" width="8.90625" style="14"/>
    <col min="3329" max="3329" width="1.36328125" style="14" customWidth="1"/>
    <col min="3330" max="3330" width="26.90625" style="14" customWidth="1"/>
    <col min="3331" max="3331" width="4.453125" style="14" customWidth="1"/>
    <col min="3332" max="3334" width="22.36328125" style="14" customWidth="1"/>
    <col min="3335" max="3335" width="3.453125" style="14" customWidth="1"/>
    <col min="3336" max="3584" width="8.90625" style="14"/>
    <col min="3585" max="3585" width="1.36328125" style="14" customWidth="1"/>
    <col min="3586" max="3586" width="26.90625" style="14" customWidth="1"/>
    <col min="3587" max="3587" width="4.453125" style="14" customWidth="1"/>
    <col min="3588" max="3590" width="22.36328125" style="14" customWidth="1"/>
    <col min="3591" max="3591" width="3.453125" style="14" customWidth="1"/>
    <col min="3592" max="3840" width="8.90625" style="14"/>
    <col min="3841" max="3841" width="1.36328125" style="14" customWidth="1"/>
    <col min="3842" max="3842" width="26.90625" style="14" customWidth="1"/>
    <col min="3843" max="3843" width="4.453125" style="14" customWidth="1"/>
    <col min="3844" max="3846" width="22.36328125" style="14" customWidth="1"/>
    <col min="3847" max="3847" width="3.453125" style="14" customWidth="1"/>
    <col min="3848" max="4096" width="8.90625" style="14"/>
    <col min="4097" max="4097" width="1.36328125" style="14" customWidth="1"/>
    <col min="4098" max="4098" width="26.90625" style="14" customWidth="1"/>
    <col min="4099" max="4099" width="4.453125" style="14" customWidth="1"/>
    <col min="4100" max="4102" width="22.36328125" style="14" customWidth="1"/>
    <col min="4103" max="4103" width="3.453125" style="14" customWidth="1"/>
    <col min="4104" max="4352" width="8.90625" style="14"/>
    <col min="4353" max="4353" width="1.36328125" style="14" customWidth="1"/>
    <col min="4354" max="4354" width="26.90625" style="14" customWidth="1"/>
    <col min="4355" max="4355" width="4.453125" style="14" customWidth="1"/>
    <col min="4356" max="4358" width="22.36328125" style="14" customWidth="1"/>
    <col min="4359" max="4359" width="3.453125" style="14" customWidth="1"/>
    <col min="4360" max="4608" width="8.90625" style="14"/>
    <col min="4609" max="4609" width="1.36328125" style="14" customWidth="1"/>
    <col min="4610" max="4610" width="26.90625" style="14" customWidth="1"/>
    <col min="4611" max="4611" width="4.453125" style="14" customWidth="1"/>
    <col min="4612" max="4614" width="22.36328125" style="14" customWidth="1"/>
    <col min="4615" max="4615" width="3.453125" style="14" customWidth="1"/>
    <col min="4616" max="4864" width="8.90625" style="14"/>
    <col min="4865" max="4865" width="1.36328125" style="14" customWidth="1"/>
    <col min="4866" max="4866" width="26.90625" style="14" customWidth="1"/>
    <col min="4867" max="4867" width="4.453125" style="14" customWidth="1"/>
    <col min="4868" max="4870" width="22.36328125" style="14" customWidth="1"/>
    <col min="4871" max="4871" width="3.453125" style="14" customWidth="1"/>
    <col min="4872" max="5120" width="8.90625" style="14"/>
    <col min="5121" max="5121" width="1.36328125" style="14" customWidth="1"/>
    <col min="5122" max="5122" width="26.90625" style="14" customWidth="1"/>
    <col min="5123" max="5123" width="4.453125" style="14" customWidth="1"/>
    <col min="5124" max="5126" width="22.36328125" style="14" customWidth="1"/>
    <col min="5127" max="5127" width="3.453125" style="14" customWidth="1"/>
    <col min="5128" max="5376" width="8.90625" style="14"/>
    <col min="5377" max="5377" width="1.36328125" style="14" customWidth="1"/>
    <col min="5378" max="5378" width="26.90625" style="14" customWidth="1"/>
    <col min="5379" max="5379" width="4.453125" style="14" customWidth="1"/>
    <col min="5380" max="5382" width="22.36328125" style="14" customWidth="1"/>
    <col min="5383" max="5383" width="3.453125" style="14" customWidth="1"/>
    <col min="5384" max="5632" width="8.90625" style="14"/>
    <col min="5633" max="5633" width="1.36328125" style="14" customWidth="1"/>
    <col min="5634" max="5634" width="26.90625" style="14" customWidth="1"/>
    <col min="5635" max="5635" width="4.453125" style="14" customWidth="1"/>
    <col min="5636" max="5638" width="22.36328125" style="14" customWidth="1"/>
    <col min="5639" max="5639" width="3.453125" style="14" customWidth="1"/>
    <col min="5640" max="5888" width="8.90625" style="14"/>
    <col min="5889" max="5889" width="1.36328125" style="14" customWidth="1"/>
    <col min="5890" max="5890" width="26.90625" style="14" customWidth="1"/>
    <col min="5891" max="5891" width="4.453125" style="14" customWidth="1"/>
    <col min="5892" max="5894" width="22.36328125" style="14" customWidth="1"/>
    <col min="5895" max="5895" width="3.453125" style="14" customWidth="1"/>
    <col min="5896" max="6144" width="8.90625" style="14"/>
    <col min="6145" max="6145" width="1.36328125" style="14" customWidth="1"/>
    <col min="6146" max="6146" width="26.90625" style="14" customWidth="1"/>
    <col min="6147" max="6147" width="4.453125" style="14" customWidth="1"/>
    <col min="6148" max="6150" width="22.36328125" style="14" customWidth="1"/>
    <col min="6151" max="6151" width="3.453125" style="14" customWidth="1"/>
    <col min="6152" max="6400" width="8.90625" style="14"/>
    <col min="6401" max="6401" width="1.36328125" style="14" customWidth="1"/>
    <col min="6402" max="6402" width="26.90625" style="14" customWidth="1"/>
    <col min="6403" max="6403" width="4.453125" style="14" customWidth="1"/>
    <col min="6404" max="6406" width="22.36328125" style="14" customWidth="1"/>
    <col min="6407" max="6407" width="3.453125" style="14" customWidth="1"/>
    <col min="6408" max="6656" width="8.90625" style="14"/>
    <col min="6657" max="6657" width="1.36328125" style="14" customWidth="1"/>
    <col min="6658" max="6658" width="26.90625" style="14" customWidth="1"/>
    <col min="6659" max="6659" width="4.453125" style="14" customWidth="1"/>
    <col min="6660" max="6662" width="22.36328125" style="14" customWidth="1"/>
    <col min="6663" max="6663" width="3.453125" style="14" customWidth="1"/>
    <col min="6664" max="6912" width="8.90625" style="14"/>
    <col min="6913" max="6913" width="1.36328125" style="14" customWidth="1"/>
    <col min="6914" max="6914" width="26.90625" style="14" customWidth="1"/>
    <col min="6915" max="6915" width="4.453125" style="14" customWidth="1"/>
    <col min="6916" max="6918" width="22.36328125" style="14" customWidth="1"/>
    <col min="6919" max="6919" width="3.453125" style="14" customWidth="1"/>
    <col min="6920" max="7168" width="8.90625" style="14"/>
    <col min="7169" max="7169" width="1.36328125" style="14" customWidth="1"/>
    <col min="7170" max="7170" width="26.90625" style="14" customWidth="1"/>
    <col min="7171" max="7171" width="4.453125" style="14" customWidth="1"/>
    <col min="7172" max="7174" width="22.36328125" style="14" customWidth="1"/>
    <col min="7175" max="7175" width="3.453125" style="14" customWidth="1"/>
    <col min="7176" max="7424" width="8.90625" style="14"/>
    <col min="7425" max="7425" width="1.36328125" style="14" customWidth="1"/>
    <col min="7426" max="7426" width="26.90625" style="14" customWidth="1"/>
    <col min="7427" max="7427" width="4.453125" style="14" customWidth="1"/>
    <col min="7428" max="7430" width="22.36328125" style="14" customWidth="1"/>
    <col min="7431" max="7431" width="3.453125" style="14" customWidth="1"/>
    <col min="7432" max="7680" width="8.90625" style="14"/>
    <col min="7681" max="7681" width="1.36328125" style="14" customWidth="1"/>
    <col min="7682" max="7682" width="26.90625" style="14" customWidth="1"/>
    <col min="7683" max="7683" width="4.453125" style="14" customWidth="1"/>
    <col min="7684" max="7686" width="22.36328125" style="14" customWidth="1"/>
    <col min="7687" max="7687" width="3.453125" style="14" customWidth="1"/>
    <col min="7688" max="7936" width="8.90625" style="14"/>
    <col min="7937" max="7937" width="1.36328125" style="14" customWidth="1"/>
    <col min="7938" max="7938" width="26.90625" style="14" customWidth="1"/>
    <col min="7939" max="7939" width="4.453125" style="14" customWidth="1"/>
    <col min="7940" max="7942" width="22.36328125" style="14" customWidth="1"/>
    <col min="7943" max="7943" width="3.453125" style="14" customWidth="1"/>
    <col min="7944" max="8192" width="8.90625" style="14"/>
    <col min="8193" max="8193" width="1.36328125" style="14" customWidth="1"/>
    <col min="8194" max="8194" width="26.90625" style="14" customWidth="1"/>
    <col min="8195" max="8195" width="4.453125" style="14" customWidth="1"/>
    <col min="8196" max="8198" width="22.36328125" style="14" customWidth="1"/>
    <col min="8199" max="8199" width="3.453125" style="14" customWidth="1"/>
    <col min="8200" max="8448" width="8.90625" style="14"/>
    <col min="8449" max="8449" width="1.36328125" style="14" customWidth="1"/>
    <col min="8450" max="8450" width="26.90625" style="14" customWidth="1"/>
    <col min="8451" max="8451" width="4.453125" style="14" customWidth="1"/>
    <col min="8452" max="8454" width="22.36328125" style="14" customWidth="1"/>
    <col min="8455" max="8455" width="3.453125" style="14" customWidth="1"/>
    <col min="8456" max="8704" width="8.90625" style="14"/>
    <col min="8705" max="8705" width="1.36328125" style="14" customWidth="1"/>
    <col min="8706" max="8706" width="26.90625" style="14" customWidth="1"/>
    <col min="8707" max="8707" width="4.453125" style="14" customWidth="1"/>
    <col min="8708" max="8710" width="22.36328125" style="14" customWidth="1"/>
    <col min="8711" max="8711" width="3.453125" style="14" customWidth="1"/>
    <col min="8712" max="8960" width="8.90625" style="14"/>
    <col min="8961" max="8961" width="1.36328125" style="14" customWidth="1"/>
    <col min="8962" max="8962" width="26.90625" style="14" customWidth="1"/>
    <col min="8963" max="8963" width="4.453125" style="14" customWidth="1"/>
    <col min="8964" max="8966" width="22.36328125" style="14" customWidth="1"/>
    <col min="8967" max="8967" width="3.453125" style="14" customWidth="1"/>
    <col min="8968" max="9216" width="8.90625" style="14"/>
    <col min="9217" max="9217" width="1.36328125" style="14" customWidth="1"/>
    <col min="9218" max="9218" width="26.90625" style="14" customWidth="1"/>
    <col min="9219" max="9219" width="4.453125" style="14" customWidth="1"/>
    <col min="9220" max="9222" width="22.36328125" style="14" customWidth="1"/>
    <col min="9223" max="9223" width="3.453125" style="14" customWidth="1"/>
    <col min="9224" max="9472" width="8.90625" style="14"/>
    <col min="9473" max="9473" width="1.36328125" style="14" customWidth="1"/>
    <col min="9474" max="9474" width="26.90625" style="14" customWidth="1"/>
    <col min="9475" max="9475" width="4.453125" style="14" customWidth="1"/>
    <col min="9476" max="9478" width="22.36328125" style="14" customWidth="1"/>
    <col min="9479" max="9479" width="3.453125" style="14" customWidth="1"/>
    <col min="9480" max="9728" width="8.90625" style="14"/>
    <col min="9729" max="9729" width="1.36328125" style="14" customWidth="1"/>
    <col min="9730" max="9730" width="26.90625" style="14" customWidth="1"/>
    <col min="9731" max="9731" width="4.453125" style="14" customWidth="1"/>
    <col min="9732" max="9734" width="22.36328125" style="14" customWidth="1"/>
    <col min="9735" max="9735" width="3.453125" style="14" customWidth="1"/>
    <col min="9736" max="9984" width="8.90625" style="14"/>
    <col min="9985" max="9985" width="1.36328125" style="14" customWidth="1"/>
    <col min="9986" max="9986" width="26.90625" style="14" customWidth="1"/>
    <col min="9987" max="9987" width="4.453125" style="14" customWidth="1"/>
    <col min="9988" max="9990" width="22.36328125" style="14" customWidth="1"/>
    <col min="9991" max="9991" width="3.453125" style="14" customWidth="1"/>
    <col min="9992" max="10240" width="8.90625" style="14"/>
    <col min="10241" max="10241" width="1.36328125" style="14" customWidth="1"/>
    <col min="10242" max="10242" width="26.90625" style="14" customWidth="1"/>
    <col min="10243" max="10243" width="4.453125" style="14" customWidth="1"/>
    <col min="10244" max="10246" width="22.36328125" style="14" customWidth="1"/>
    <col min="10247" max="10247" width="3.453125" style="14" customWidth="1"/>
    <col min="10248" max="10496" width="8.90625" style="14"/>
    <col min="10497" max="10497" width="1.36328125" style="14" customWidth="1"/>
    <col min="10498" max="10498" width="26.90625" style="14" customWidth="1"/>
    <col min="10499" max="10499" width="4.453125" style="14" customWidth="1"/>
    <col min="10500" max="10502" width="22.36328125" style="14" customWidth="1"/>
    <col min="10503" max="10503" width="3.453125" style="14" customWidth="1"/>
    <col min="10504" max="10752" width="8.90625" style="14"/>
    <col min="10753" max="10753" width="1.36328125" style="14" customWidth="1"/>
    <col min="10754" max="10754" width="26.90625" style="14" customWidth="1"/>
    <col min="10755" max="10755" width="4.453125" style="14" customWidth="1"/>
    <col min="10756" max="10758" width="22.36328125" style="14" customWidth="1"/>
    <col min="10759" max="10759" width="3.453125" style="14" customWidth="1"/>
    <col min="10760" max="11008" width="8.90625" style="14"/>
    <col min="11009" max="11009" width="1.36328125" style="14" customWidth="1"/>
    <col min="11010" max="11010" width="26.90625" style="14" customWidth="1"/>
    <col min="11011" max="11011" width="4.453125" style="14" customWidth="1"/>
    <col min="11012" max="11014" width="22.36328125" style="14" customWidth="1"/>
    <col min="11015" max="11015" width="3.453125" style="14" customWidth="1"/>
    <col min="11016" max="11264" width="8.90625" style="14"/>
    <col min="11265" max="11265" width="1.36328125" style="14" customWidth="1"/>
    <col min="11266" max="11266" width="26.90625" style="14" customWidth="1"/>
    <col min="11267" max="11267" width="4.453125" style="14" customWidth="1"/>
    <col min="11268" max="11270" width="22.36328125" style="14" customWidth="1"/>
    <col min="11271" max="11271" width="3.453125" style="14" customWidth="1"/>
    <col min="11272" max="11520" width="8.90625" style="14"/>
    <col min="11521" max="11521" width="1.36328125" style="14" customWidth="1"/>
    <col min="11522" max="11522" width="26.90625" style="14" customWidth="1"/>
    <col min="11523" max="11523" width="4.453125" style="14" customWidth="1"/>
    <col min="11524" max="11526" width="22.36328125" style="14" customWidth="1"/>
    <col min="11527" max="11527" width="3.453125" style="14" customWidth="1"/>
    <col min="11528" max="11776" width="8.90625" style="14"/>
    <col min="11777" max="11777" width="1.36328125" style="14" customWidth="1"/>
    <col min="11778" max="11778" width="26.90625" style="14" customWidth="1"/>
    <col min="11779" max="11779" width="4.453125" style="14" customWidth="1"/>
    <col min="11780" max="11782" width="22.36328125" style="14" customWidth="1"/>
    <col min="11783" max="11783" width="3.453125" style="14" customWidth="1"/>
    <col min="11784" max="12032" width="8.90625" style="14"/>
    <col min="12033" max="12033" width="1.36328125" style="14" customWidth="1"/>
    <col min="12034" max="12034" width="26.90625" style="14" customWidth="1"/>
    <col min="12035" max="12035" width="4.453125" style="14" customWidth="1"/>
    <col min="12036" max="12038" width="22.36328125" style="14" customWidth="1"/>
    <col min="12039" max="12039" width="3.453125" style="14" customWidth="1"/>
    <col min="12040" max="12288" width="8.90625" style="14"/>
    <col min="12289" max="12289" width="1.36328125" style="14" customWidth="1"/>
    <col min="12290" max="12290" width="26.90625" style="14" customWidth="1"/>
    <col min="12291" max="12291" width="4.453125" style="14" customWidth="1"/>
    <col min="12292" max="12294" width="22.36328125" style="14" customWidth="1"/>
    <col min="12295" max="12295" width="3.453125" style="14" customWidth="1"/>
    <col min="12296" max="12544" width="8.90625" style="14"/>
    <col min="12545" max="12545" width="1.36328125" style="14" customWidth="1"/>
    <col min="12546" max="12546" width="26.90625" style="14" customWidth="1"/>
    <col min="12547" max="12547" width="4.453125" style="14" customWidth="1"/>
    <col min="12548" max="12550" width="22.36328125" style="14" customWidth="1"/>
    <col min="12551" max="12551" width="3.453125" style="14" customWidth="1"/>
    <col min="12552" max="12800" width="8.90625" style="14"/>
    <col min="12801" max="12801" width="1.36328125" style="14" customWidth="1"/>
    <col min="12802" max="12802" width="26.90625" style="14" customWidth="1"/>
    <col min="12803" max="12803" width="4.453125" style="14" customWidth="1"/>
    <col min="12804" max="12806" width="22.36328125" style="14" customWidth="1"/>
    <col min="12807" max="12807" width="3.453125" style="14" customWidth="1"/>
    <col min="12808" max="13056" width="8.90625" style="14"/>
    <col min="13057" max="13057" width="1.36328125" style="14" customWidth="1"/>
    <col min="13058" max="13058" width="26.90625" style="14" customWidth="1"/>
    <col min="13059" max="13059" width="4.453125" style="14" customWidth="1"/>
    <col min="13060" max="13062" width="22.36328125" style="14" customWidth="1"/>
    <col min="13063" max="13063" width="3.453125" style="14" customWidth="1"/>
    <col min="13064" max="13312" width="8.90625" style="14"/>
    <col min="13313" max="13313" width="1.36328125" style="14" customWidth="1"/>
    <col min="13314" max="13314" width="26.90625" style="14" customWidth="1"/>
    <col min="13315" max="13315" width="4.453125" style="14" customWidth="1"/>
    <col min="13316" max="13318" width="22.36328125" style="14" customWidth="1"/>
    <col min="13319" max="13319" width="3.453125" style="14" customWidth="1"/>
    <col min="13320" max="13568" width="8.90625" style="14"/>
    <col min="13569" max="13569" width="1.36328125" style="14" customWidth="1"/>
    <col min="13570" max="13570" width="26.90625" style="14" customWidth="1"/>
    <col min="13571" max="13571" width="4.453125" style="14" customWidth="1"/>
    <col min="13572" max="13574" width="22.36328125" style="14" customWidth="1"/>
    <col min="13575" max="13575" width="3.453125" style="14" customWidth="1"/>
    <col min="13576" max="13824" width="8.90625" style="14"/>
    <col min="13825" max="13825" width="1.36328125" style="14" customWidth="1"/>
    <col min="13826" max="13826" width="26.90625" style="14" customWidth="1"/>
    <col min="13827" max="13827" width="4.453125" style="14" customWidth="1"/>
    <col min="13828" max="13830" width="22.36328125" style="14" customWidth="1"/>
    <col min="13831" max="13831" width="3.453125" style="14" customWidth="1"/>
    <col min="13832" max="14080" width="8.90625" style="14"/>
    <col min="14081" max="14081" width="1.36328125" style="14" customWidth="1"/>
    <col min="14082" max="14082" width="26.90625" style="14" customWidth="1"/>
    <col min="14083" max="14083" width="4.453125" style="14" customWidth="1"/>
    <col min="14084" max="14086" width="22.36328125" style="14" customWidth="1"/>
    <col min="14087" max="14087" width="3.453125" style="14" customWidth="1"/>
    <col min="14088" max="14336" width="8.90625" style="14"/>
    <col min="14337" max="14337" width="1.36328125" style="14" customWidth="1"/>
    <col min="14338" max="14338" width="26.90625" style="14" customWidth="1"/>
    <col min="14339" max="14339" width="4.453125" style="14" customWidth="1"/>
    <col min="14340" max="14342" width="22.36328125" style="14" customWidth="1"/>
    <col min="14343" max="14343" width="3.453125" style="14" customWidth="1"/>
    <col min="14344" max="14592" width="8.90625" style="14"/>
    <col min="14593" max="14593" width="1.36328125" style="14" customWidth="1"/>
    <col min="14594" max="14594" width="26.90625" style="14" customWidth="1"/>
    <col min="14595" max="14595" width="4.453125" style="14" customWidth="1"/>
    <col min="14596" max="14598" width="22.36328125" style="14" customWidth="1"/>
    <col min="14599" max="14599" width="3.453125" style="14" customWidth="1"/>
    <col min="14600" max="14848" width="8.90625" style="14"/>
    <col min="14849" max="14849" width="1.36328125" style="14" customWidth="1"/>
    <col min="14850" max="14850" width="26.90625" style="14" customWidth="1"/>
    <col min="14851" max="14851" width="4.453125" style="14" customWidth="1"/>
    <col min="14852" max="14854" width="22.36328125" style="14" customWidth="1"/>
    <col min="14855" max="14855" width="3.453125" style="14" customWidth="1"/>
    <col min="14856" max="15104" width="8.90625" style="14"/>
    <col min="15105" max="15105" width="1.36328125" style="14" customWidth="1"/>
    <col min="15106" max="15106" width="26.90625" style="14" customWidth="1"/>
    <col min="15107" max="15107" width="4.453125" style="14" customWidth="1"/>
    <col min="15108" max="15110" width="22.36328125" style="14" customWidth="1"/>
    <col min="15111" max="15111" width="3.453125" style="14" customWidth="1"/>
    <col min="15112" max="15360" width="8.90625" style="14"/>
    <col min="15361" max="15361" width="1.36328125" style="14" customWidth="1"/>
    <col min="15362" max="15362" width="26.90625" style="14" customWidth="1"/>
    <col min="15363" max="15363" width="4.453125" style="14" customWidth="1"/>
    <col min="15364" max="15366" width="22.36328125" style="14" customWidth="1"/>
    <col min="15367" max="15367" width="3.453125" style="14" customWidth="1"/>
    <col min="15368" max="15616" width="8.90625" style="14"/>
    <col min="15617" max="15617" width="1.36328125" style="14" customWidth="1"/>
    <col min="15618" max="15618" width="26.90625" style="14" customWidth="1"/>
    <col min="15619" max="15619" width="4.453125" style="14" customWidth="1"/>
    <col min="15620" max="15622" width="22.36328125" style="14" customWidth="1"/>
    <col min="15623" max="15623" width="3.453125" style="14" customWidth="1"/>
    <col min="15624" max="15872" width="8.90625" style="14"/>
    <col min="15873" max="15873" width="1.36328125" style="14" customWidth="1"/>
    <col min="15874" max="15874" width="26.90625" style="14" customWidth="1"/>
    <col min="15875" max="15875" width="4.453125" style="14" customWidth="1"/>
    <col min="15876" max="15878" width="22.36328125" style="14" customWidth="1"/>
    <col min="15879" max="15879" width="3.453125" style="14" customWidth="1"/>
    <col min="15880" max="16128" width="8.90625" style="14"/>
    <col min="16129" max="16129" width="1.36328125" style="14" customWidth="1"/>
    <col min="16130" max="16130" width="26.90625" style="14" customWidth="1"/>
    <col min="16131" max="16131" width="4.453125" style="14" customWidth="1"/>
    <col min="16132" max="16134" width="22.36328125" style="14" customWidth="1"/>
    <col min="16135" max="16135" width="3.453125" style="14" customWidth="1"/>
    <col min="16136" max="16384" width="8.90625" style="14"/>
  </cols>
  <sheetData>
    <row r="1" spans="1:7" ht="18.75" customHeight="1" x14ac:dyDescent="0.2">
      <c r="A1" s="200"/>
      <c r="B1" s="154"/>
      <c r="C1" s="154"/>
      <c r="D1" s="154"/>
      <c r="E1" s="154"/>
      <c r="F1" s="154"/>
      <c r="G1" s="154"/>
    </row>
    <row r="2" spans="1:7" ht="21" customHeight="1" x14ac:dyDescent="0.2">
      <c r="A2" s="152"/>
      <c r="B2" s="154"/>
      <c r="C2" s="154"/>
      <c r="D2" s="154"/>
      <c r="E2" s="154"/>
      <c r="F2" s="589" t="str">
        <f>障害児給付費算定に係る体制等届出書!$Y$4</f>
        <v>令和　年　月　日</v>
      </c>
      <c r="G2" s="589"/>
    </row>
    <row r="3" spans="1:7" ht="29.25" customHeight="1" x14ac:dyDescent="0.2">
      <c r="A3" s="152"/>
      <c r="B3" s="154"/>
      <c r="C3" s="154"/>
      <c r="D3" s="154"/>
      <c r="E3" s="154"/>
      <c r="F3" s="155"/>
      <c r="G3" s="155"/>
    </row>
    <row r="4" spans="1:7" ht="30.75" customHeight="1" x14ac:dyDescent="0.2">
      <c r="A4" s="819" t="s">
        <v>364</v>
      </c>
      <c r="B4" s="684"/>
      <c r="C4" s="684"/>
      <c r="D4" s="684"/>
      <c r="E4" s="684"/>
      <c r="F4" s="684"/>
      <c r="G4" s="684"/>
    </row>
    <row r="5" spans="1:7" ht="14.25" customHeight="1" x14ac:dyDescent="0.2">
      <c r="A5" s="156"/>
      <c r="B5" s="156"/>
      <c r="C5" s="156"/>
      <c r="D5" s="156"/>
      <c r="E5" s="156"/>
      <c r="F5" s="156"/>
      <c r="G5" s="156"/>
    </row>
    <row r="6" spans="1:7" ht="36" customHeight="1" x14ac:dyDescent="0.2">
      <c r="A6" s="156"/>
      <c r="B6" s="194" t="s">
        <v>80</v>
      </c>
      <c r="C6" s="810" t="str">
        <f>TEXT(基本情報入力シート!$L$42,"#")</f>
        <v/>
      </c>
      <c r="D6" s="811"/>
      <c r="E6" s="811"/>
      <c r="F6" s="811"/>
      <c r="G6" s="812"/>
    </row>
    <row r="7" spans="1:7" ht="30" customHeight="1" x14ac:dyDescent="0.2">
      <c r="A7" s="154"/>
      <c r="B7" s="195" t="s">
        <v>81</v>
      </c>
      <c r="C7" s="820" t="s">
        <v>245</v>
      </c>
      <c r="D7" s="820"/>
      <c r="E7" s="820"/>
      <c r="F7" s="820"/>
      <c r="G7" s="820"/>
    </row>
    <row r="8" spans="1:7" ht="30" customHeight="1" x14ac:dyDescent="0.2">
      <c r="A8" s="154"/>
      <c r="B8" s="201" t="s">
        <v>350</v>
      </c>
      <c r="C8" s="828" t="s">
        <v>365</v>
      </c>
      <c r="D8" s="829"/>
      <c r="E8" s="829"/>
      <c r="F8" s="829"/>
      <c r="G8" s="830"/>
    </row>
    <row r="9" spans="1:7" ht="3.75" customHeight="1" x14ac:dyDescent="0.2">
      <c r="A9" s="154"/>
      <c r="B9" s="831" t="s">
        <v>351</v>
      </c>
      <c r="C9" s="158"/>
      <c r="D9" s="206"/>
      <c r="E9" s="165"/>
      <c r="F9" s="206"/>
      <c r="G9" s="159"/>
    </row>
    <row r="10" spans="1:7" ht="29.25" customHeight="1" x14ac:dyDescent="0.2">
      <c r="A10" s="154"/>
      <c r="B10" s="813"/>
      <c r="C10" s="154"/>
      <c r="D10" s="203"/>
      <c r="E10" s="155"/>
      <c r="F10" s="202"/>
      <c r="G10" s="162"/>
    </row>
    <row r="11" spans="1:7" ht="44.4" customHeight="1" x14ac:dyDescent="0.2">
      <c r="A11" s="154"/>
      <c r="B11" s="813"/>
      <c r="C11" s="172"/>
      <c r="D11" s="832" t="s">
        <v>366</v>
      </c>
      <c r="E11" s="832"/>
      <c r="F11" s="832"/>
      <c r="G11" s="162"/>
    </row>
    <row r="12" spans="1:7" ht="30" customHeight="1" x14ac:dyDescent="0.2">
      <c r="A12" s="154"/>
      <c r="B12" s="814"/>
      <c r="C12" s="176"/>
      <c r="D12" s="207"/>
      <c r="E12" s="207"/>
      <c r="F12" s="207"/>
      <c r="G12" s="177"/>
    </row>
    <row r="13" spans="1:7" ht="14.25" customHeight="1" x14ac:dyDescent="0.2">
      <c r="A13" s="154"/>
      <c r="B13" s="204"/>
      <c r="C13" s="154"/>
      <c r="D13" s="205"/>
      <c r="E13" s="205"/>
      <c r="F13" s="205"/>
      <c r="G13" s="154"/>
    </row>
    <row r="14" spans="1:7" ht="23.25" customHeight="1" x14ac:dyDescent="0.2">
      <c r="A14" s="154"/>
      <c r="B14" s="154" t="s">
        <v>322</v>
      </c>
      <c r="C14" s="154"/>
      <c r="D14" s="154"/>
      <c r="E14" s="154"/>
      <c r="F14" s="154"/>
      <c r="G14" s="154"/>
    </row>
    <row r="15" spans="1:7" ht="21" customHeight="1" x14ac:dyDescent="0.2">
      <c r="A15" s="154"/>
      <c r="B15" s="732" t="s">
        <v>356</v>
      </c>
      <c r="C15" s="732"/>
      <c r="D15" s="732"/>
      <c r="E15" s="732"/>
      <c r="F15" s="732"/>
      <c r="G15" s="154"/>
    </row>
    <row r="16" spans="1:7" x14ac:dyDescent="0.2">
      <c r="A16" s="154"/>
      <c r="B16" s="154"/>
      <c r="C16" s="154"/>
      <c r="D16" s="154"/>
      <c r="E16" s="154"/>
      <c r="F16" s="154"/>
      <c r="G16" s="154"/>
    </row>
    <row r="23" spans="6:6" ht="17" x14ac:dyDescent="0.2">
      <c r="F23" s="208"/>
    </row>
  </sheetData>
  <mergeCells count="8">
    <mergeCell ref="B15:F15"/>
    <mergeCell ref="C6:G6"/>
    <mergeCell ref="F2:G2"/>
    <mergeCell ref="A4:G4"/>
    <mergeCell ref="C7:G7"/>
    <mergeCell ref="C8:G8"/>
    <mergeCell ref="B9:B12"/>
    <mergeCell ref="D11:F11"/>
  </mergeCells>
  <phoneticPr fontId="7"/>
  <dataValidations count="2">
    <dataValidation type="list" allowBlank="1" showInputMessage="1" showErrorMessage="1" sqref="C11">
      <formula1>",〇"</formula1>
    </dataValidation>
    <dataValidation type="list" allowBlank="1" showInputMessage="1" showErrorMessage="1" sqref="C7:G7">
      <formula1>"選択して下さい,①　新規,②　終了"</formula1>
    </dataValidation>
  </dataValidations>
  <pageMargins left="0.74803149606299213" right="0.74803149606299213" top="0.98425196850393704" bottom="0.98425196850393704" header="0.51181102362204722" footer="0.51181102362204722"/>
  <pageSetup paperSize="9" scale="8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view="pageBreakPreview" zoomScale="80" zoomScaleNormal="100" zoomScaleSheetLayoutView="80" workbookViewId="0">
      <selection activeCell="E2" sqref="E2:F2"/>
    </sheetView>
  </sheetViews>
  <sheetFormatPr defaultColWidth="9" defaultRowHeight="13" x14ac:dyDescent="0.2"/>
  <cols>
    <col min="1" max="1" width="2.1796875" style="14" customWidth="1"/>
    <col min="2" max="2" width="24.1796875" style="14" customWidth="1"/>
    <col min="3" max="3" width="6.81640625" style="14" customWidth="1"/>
    <col min="4" max="5" width="20.08984375" style="14" customWidth="1"/>
    <col min="6" max="6" width="24.36328125" style="14" customWidth="1"/>
    <col min="7" max="7" width="2.453125" style="14" customWidth="1"/>
    <col min="8" max="16384" width="9" style="14"/>
  </cols>
  <sheetData>
    <row r="1" spans="1:7" ht="23.25" customHeight="1" x14ac:dyDescent="0.2">
      <c r="A1" s="152"/>
      <c r="B1" s="154"/>
      <c r="C1" s="154"/>
      <c r="D1" s="154"/>
      <c r="E1" s="154"/>
      <c r="F1" s="154"/>
      <c r="G1" s="154"/>
    </row>
    <row r="2" spans="1:7" ht="27.75" customHeight="1" x14ac:dyDescent="0.2">
      <c r="A2" s="152"/>
      <c r="B2" s="154"/>
      <c r="C2" s="154"/>
      <c r="D2" s="154"/>
      <c r="E2" s="589" t="str">
        <f>障害児給付費算定に係る体制等届出書!$Y$4</f>
        <v>令和　年　月　日</v>
      </c>
      <c r="F2" s="589"/>
      <c r="G2" s="154"/>
    </row>
    <row r="3" spans="1:7" ht="27.75" customHeight="1" x14ac:dyDescent="0.2">
      <c r="A3" s="152"/>
      <c r="B3" s="154"/>
      <c r="C3" s="154"/>
      <c r="D3" s="154"/>
      <c r="E3" s="155"/>
      <c r="F3" s="155"/>
      <c r="G3" s="154"/>
    </row>
    <row r="4" spans="1:7" ht="36" customHeight="1" x14ac:dyDescent="0.2">
      <c r="A4" s="684" t="s">
        <v>367</v>
      </c>
      <c r="B4" s="684"/>
      <c r="C4" s="684"/>
      <c r="D4" s="684"/>
      <c r="E4" s="684"/>
      <c r="F4" s="684"/>
      <c r="G4" s="154"/>
    </row>
    <row r="5" spans="1:7" ht="21" customHeight="1" x14ac:dyDescent="0.2">
      <c r="A5" s="156"/>
      <c r="B5" s="156"/>
      <c r="C5" s="156"/>
      <c r="D5" s="156"/>
      <c r="E5" s="156"/>
      <c r="F5" s="156"/>
      <c r="G5" s="154"/>
    </row>
    <row r="6" spans="1:7" ht="36" customHeight="1" x14ac:dyDescent="0.2">
      <c r="A6" s="156"/>
      <c r="B6" s="201" t="s">
        <v>368</v>
      </c>
      <c r="C6" s="810" t="str">
        <f>TEXT(基本情報入力シート!$L$42,"#")</f>
        <v/>
      </c>
      <c r="D6" s="811"/>
      <c r="E6" s="811"/>
      <c r="F6" s="812"/>
      <c r="G6" s="154"/>
    </row>
    <row r="7" spans="1:7" ht="46.5" customHeight="1" x14ac:dyDescent="0.2">
      <c r="A7" s="154"/>
      <c r="B7" s="209" t="s">
        <v>369</v>
      </c>
      <c r="C7" s="848" t="s">
        <v>238</v>
      </c>
      <c r="D7" s="848"/>
      <c r="E7" s="848"/>
      <c r="F7" s="849"/>
      <c r="G7" s="154"/>
    </row>
    <row r="8" spans="1:7" ht="33" customHeight="1" x14ac:dyDescent="0.2">
      <c r="A8" s="154"/>
      <c r="B8" s="831" t="s">
        <v>370</v>
      </c>
      <c r="C8" s="172"/>
      <c r="D8" s="850" t="s">
        <v>371</v>
      </c>
      <c r="E8" s="851"/>
      <c r="F8" s="852"/>
      <c r="G8" s="154"/>
    </row>
    <row r="9" spans="1:7" ht="33" customHeight="1" x14ac:dyDescent="0.2">
      <c r="A9" s="154"/>
      <c r="B9" s="813"/>
      <c r="C9" s="172"/>
      <c r="D9" s="853" t="s">
        <v>372</v>
      </c>
      <c r="E9" s="854"/>
      <c r="F9" s="855"/>
      <c r="G9" s="154"/>
    </row>
    <row r="10" spans="1:7" ht="33.75" customHeight="1" x14ac:dyDescent="0.2">
      <c r="A10" s="154"/>
      <c r="B10" s="813"/>
      <c r="C10" s="172"/>
      <c r="D10" s="853" t="s">
        <v>373</v>
      </c>
      <c r="E10" s="854"/>
      <c r="F10" s="855"/>
      <c r="G10" s="154"/>
    </row>
    <row r="11" spans="1:7" ht="24.75" customHeight="1" x14ac:dyDescent="0.2">
      <c r="A11" s="154"/>
      <c r="B11" s="834" t="s">
        <v>374</v>
      </c>
      <c r="C11" s="835" t="s">
        <v>270</v>
      </c>
      <c r="D11" s="836"/>
      <c r="E11" s="836"/>
      <c r="F11" s="837"/>
      <c r="G11" s="154"/>
    </row>
    <row r="12" spans="1:7" ht="24.75" customHeight="1" x14ac:dyDescent="0.2">
      <c r="A12" s="154"/>
      <c r="B12" s="814"/>
      <c r="C12" s="838"/>
      <c r="D12" s="839"/>
      <c r="E12" s="839"/>
      <c r="F12" s="840"/>
      <c r="G12" s="154"/>
    </row>
    <row r="13" spans="1:7" ht="42" customHeight="1" x14ac:dyDescent="0.2">
      <c r="A13" s="154"/>
      <c r="B13" s="841" t="s">
        <v>375</v>
      </c>
      <c r="C13" s="210"/>
      <c r="D13" s="211" t="s">
        <v>66</v>
      </c>
      <c r="E13" s="211" t="s">
        <v>54</v>
      </c>
      <c r="F13" s="211" t="s">
        <v>82</v>
      </c>
      <c r="G13" s="154"/>
    </row>
    <row r="14" spans="1:7" ht="42" customHeight="1" x14ac:dyDescent="0.2">
      <c r="A14" s="154"/>
      <c r="B14" s="842"/>
      <c r="C14" s="210">
        <v>1</v>
      </c>
      <c r="D14" s="268"/>
      <c r="E14" s="269"/>
      <c r="F14" s="268"/>
      <c r="G14" s="154"/>
    </row>
    <row r="15" spans="1:7" ht="42" customHeight="1" x14ac:dyDescent="0.2">
      <c r="A15" s="154"/>
      <c r="B15" s="842"/>
      <c r="C15" s="210">
        <v>2</v>
      </c>
      <c r="D15" s="268"/>
      <c r="E15" s="269"/>
      <c r="F15" s="268"/>
      <c r="G15" s="154"/>
    </row>
    <row r="16" spans="1:7" ht="42" customHeight="1" x14ac:dyDescent="0.2">
      <c r="A16" s="154"/>
      <c r="B16" s="842"/>
      <c r="C16" s="210">
        <v>3</v>
      </c>
      <c r="D16" s="268"/>
      <c r="E16" s="269"/>
      <c r="F16" s="268"/>
      <c r="G16" s="154"/>
    </row>
    <row r="17" spans="1:7" ht="30.75" customHeight="1" x14ac:dyDescent="0.2">
      <c r="A17" s="154"/>
      <c r="B17" s="843"/>
      <c r="C17" s="210" t="s">
        <v>83</v>
      </c>
      <c r="D17" s="844" t="s">
        <v>376</v>
      </c>
      <c r="E17" s="845"/>
      <c r="F17" s="846"/>
      <c r="G17" s="154"/>
    </row>
    <row r="18" spans="1:7" ht="25.5" customHeight="1" x14ac:dyDescent="0.2">
      <c r="A18" s="154"/>
      <c r="B18" s="154"/>
      <c r="C18" s="212"/>
      <c r="D18" s="213"/>
      <c r="E18" s="213"/>
      <c r="F18" s="213"/>
      <c r="G18" s="154"/>
    </row>
    <row r="19" spans="1:7" ht="28.5" customHeight="1" x14ac:dyDescent="0.2">
      <c r="A19" s="154"/>
      <c r="B19" s="815" t="s">
        <v>377</v>
      </c>
      <c r="C19" s="847"/>
      <c r="D19" s="847"/>
      <c r="E19" s="847"/>
      <c r="F19" s="847"/>
      <c r="G19" s="154"/>
    </row>
    <row r="20" spans="1:7" ht="40.5" customHeight="1" x14ac:dyDescent="0.2">
      <c r="A20" s="154"/>
      <c r="B20" s="815" t="s">
        <v>378</v>
      </c>
      <c r="C20" s="847"/>
      <c r="D20" s="847"/>
      <c r="E20" s="847"/>
      <c r="F20" s="847"/>
      <c r="G20" s="154"/>
    </row>
    <row r="21" spans="1:7" ht="37.5" customHeight="1" x14ac:dyDescent="0.2">
      <c r="A21" s="154"/>
      <c r="B21" s="833" t="s">
        <v>379</v>
      </c>
      <c r="C21" s="833"/>
      <c r="D21" s="833"/>
      <c r="E21" s="833"/>
      <c r="F21" s="833"/>
      <c r="G21" s="154"/>
    </row>
    <row r="22" spans="1:7" ht="30" customHeight="1" x14ac:dyDescent="0.2">
      <c r="A22" s="154"/>
      <c r="B22" s="833" t="s">
        <v>380</v>
      </c>
      <c r="C22" s="833"/>
      <c r="D22" s="833"/>
      <c r="E22" s="833"/>
      <c r="F22" s="833"/>
      <c r="G22" s="154"/>
    </row>
    <row r="23" spans="1:7" x14ac:dyDescent="0.2">
      <c r="A23" s="154"/>
      <c r="B23" s="732" t="s">
        <v>381</v>
      </c>
      <c r="C23" s="732"/>
      <c r="D23" s="732"/>
      <c r="E23" s="732"/>
      <c r="F23" s="732"/>
      <c r="G23" s="154"/>
    </row>
  </sheetData>
  <mergeCells count="17">
    <mergeCell ref="E2:F2"/>
    <mergeCell ref="A4:F4"/>
    <mergeCell ref="C6:F6"/>
    <mergeCell ref="C7:F7"/>
    <mergeCell ref="B8:B10"/>
    <mergeCell ref="D8:F8"/>
    <mergeCell ref="D9:F9"/>
    <mergeCell ref="D10:F10"/>
    <mergeCell ref="B21:F21"/>
    <mergeCell ref="B22:F22"/>
    <mergeCell ref="B23:F23"/>
    <mergeCell ref="B11:B12"/>
    <mergeCell ref="C11:F12"/>
    <mergeCell ref="B13:B17"/>
    <mergeCell ref="D17:F17"/>
    <mergeCell ref="B19:F19"/>
    <mergeCell ref="B20:F20"/>
  </mergeCells>
  <phoneticPr fontId="7"/>
  <dataValidations count="3">
    <dataValidation type="list" allowBlank="1" showInputMessage="1" showErrorMessage="1" sqref="C11:F12">
      <formula1>"選択して下さい,１　重症心身障害児,２　医療的ケア児,３　１(重心児)及び２(医ケア児)"</formula1>
    </dataValidation>
    <dataValidation type="list" allowBlank="1" showInputMessage="1" showErrorMessage="1" sqref="C8:C10">
      <formula1>",〇"</formula1>
    </dataValidation>
    <dataValidation type="list" allowBlank="1" showInputMessage="1" showErrorMessage="1" sqref="C7:F7">
      <formula1>"選択して下さい。,１　新規,２　変更,３　終了"</formula1>
    </dataValidation>
  </dataValidations>
  <pageMargins left="0.74803149606299213" right="0.74803149606299213" top="0.98425196850393704" bottom="0.98425196850393704" header="0.51181102362204722" footer="0.51181102362204722"/>
  <pageSetup paperSize="9" scale="8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8"/>
  <sheetViews>
    <sheetView view="pageBreakPreview" zoomScale="80" zoomScaleNormal="70" zoomScaleSheetLayoutView="80" workbookViewId="0">
      <selection activeCell="K2" sqref="K2:L2"/>
    </sheetView>
  </sheetViews>
  <sheetFormatPr defaultRowHeight="13" x14ac:dyDescent="0.2"/>
  <cols>
    <col min="1" max="1" width="2.36328125" style="182" customWidth="1"/>
    <col min="2" max="2" width="3.453125" style="182" customWidth="1"/>
    <col min="3" max="3" width="14" style="182" customWidth="1"/>
    <col min="4" max="4" width="10.81640625" style="182" customWidth="1"/>
    <col min="5" max="5" width="8.08984375" style="182" customWidth="1"/>
    <col min="6" max="7" width="10.6328125" style="182" customWidth="1"/>
    <col min="8" max="10" width="12.1796875" style="182" customWidth="1"/>
    <col min="11" max="11" width="10.6328125" style="182" customWidth="1"/>
    <col min="12" max="12" width="8.1796875" style="182" customWidth="1"/>
    <col min="13" max="13" width="2.1796875" style="182" customWidth="1"/>
    <col min="14" max="259" width="8.90625" style="182"/>
    <col min="260" max="266" width="10.6328125" style="182" customWidth="1"/>
    <col min="267" max="515" width="8.90625" style="182"/>
    <col min="516" max="522" width="10.6328125" style="182" customWidth="1"/>
    <col min="523" max="771" width="8.90625" style="182"/>
    <col min="772" max="778" width="10.6328125" style="182" customWidth="1"/>
    <col min="779" max="1027" width="8.90625" style="182"/>
    <col min="1028" max="1034" width="10.6328125" style="182" customWidth="1"/>
    <col min="1035" max="1283" width="8.90625" style="182"/>
    <col min="1284" max="1290" width="10.6328125" style="182" customWidth="1"/>
    <col min="1291" max="1539" width="8.90625" style="182"/>
    <col min="1540" max="1546" width="10.6328125" style="182" customWidth="1"/>
    <col min="1547" max="1795" width="8.90625" style="182"/>
    <col min="1796" max="1802" width="10.6328125" style="182" customWidth="1"/>
    <col min="1803" max="2051" width="8.90625" style="182"/>
    <col min="2052" max="2058" width="10.6328125" style="182" customWidth="1"/>
    <col min="2059" max="2307" width="8.90625" style="182"/>
    <col min="2308" max="2314" width="10.6328125" style="182" customWidth="1"/>
    <col min="2315" max="2563" width="8.90625" style="182"/>
    <col min="2564" max="2570" width="10.6328125" style="182" customWidth="1"/>
    <col min="2571" max="2819" width="8.90625" style="182"/>
    <col min="2820" max="2826" width="10.6328125" style="182" customWidth="1"/>
    <col min="2827" max="3075" width="8.90625" style="182"/>
    <col min="3076" max="3082" width="10.6328125" style="182" customWidth="1"/>
    <col min="3083" max="3331" width="8.90625" style="182"/>
    <col min="3332" max="3338" width="10.6328125" style="182" customWidth="1"/>
    <col min="3339" max="3587" width="8.90625" style="182"/>
    <col min="3588" max="3594" width="10.6328125" style="182" customWidth="1"/>
    <col min="3595" max="3843" width="8.90625" style="182"/>
    <col min="3844" max="3850" width="10.6328125" style="182" customWidth="1"/>
    <col min="3851" max="4099" width="8.90625" style="182"/>
    <col min="4100" max="4106" width="10.6328125" style="182" customWidth="1"/>
    <col min="4107" max="4355" width="8.90625" style="182"/>
    <col min="4356" max="4362" width="10.6328125" style="182" customWidth="1"/>
    <col min="4363" max="4611" width="8.90625" style="182"/>
    <col min="4612" max="4618" width="10.6328125" style="182" customWidth="1"/>
    <col min="4619" max="4867" width="8.90625" style="182"/>
    <col min="4868" max="4874" width="10.6328125" style="182" customWidth="1"/>
    <col min="4875" max="5123" width="8.90625" style="182"/>
    <col min="5124" max="5130" width="10.6328125" style="182" customWidth="1"/>
    <col min="5131" max="5379" width="8.90625" style="182"/>
    <col min="5380" max="5386" width="10.6328125" style="182" customWidth="1"/>
    <col min="5387" max="5635" width="8.90625" style="182"/>
    <col min="5636" max="5642" width="10.6328125" style="182" customWidth="1"/>
    <col min="5643" max="5891" width="8.90625" style="182"/>
    <col min="5892" max="5898" width="10.6328125" style="182" customWidth="1"/>
    <col min="5899" max="6147" width="8.90625" style="182"/>
    <col min="6148" max="6154" width="10.6328125" style="182" customWidth="1"/>
    <col min="6155" max="6403" width="8.90625" style="182"/>
    <col min="6404" max="6410" width="10.6328125" style="182" customWidth="1"/>
    <col min="6411" max="6659" width="8.90625" style="182"/>
    <col min="6660" max="6666" width="10.6328125" style="182" customWidth="1"/>
    <col min="6667" max="6915" width="8.90625" style="182"/>
    <col min="6916" max="6922" width="10.6328125" style="182" customWidth="1"/>
    <col min="6923" max="7171" width="8.90625" style="182"/>
    <col min="7172" max="7178" width="10.6328125" style="182" customWidth="1"/>
    <col min="7179" max="7427" width="8.90625" style="182"/>
    <col min="7428" max="7434" width="10.6328125" style="182" customWidth="1"/>
    <col min="7435" max="7683" width="8.90625" style="182"/>
    <col min="7684" max="7690" width="10.6328125" style="182" customWidth="1"/>
    <col min="7691" max="7939" width="8.90625" style="182"/>
    <col min="7940" max="7946" width="10.6328125" style="182" customWidth="1"/>
    <col min="7947" max="8195" width="8.90625" style="182"/>
    <col min="8196" max="8202" width="10.6328125" style="182" customWidth="1"/>
    <col min="8203" max="8451" width="8.90625" style="182"/>
    <col min="8452" max="8458" width="10.6328125" style="182" customWidth="1"/>
    <col min="8459" max="8707" width="8.90625" style="182"/>
    <col min="8708" max="8714" width="10.6328125" style="182" customWidth="1"/>
    <col min="8715" max="8963" width="8.90625" style="182"/>
    <col min="8964" max="8970" width="10.6328125" style="182" customWidth="1"/>
    <col min="8971" max="9219" width="8.90625" style="182"/>
    <col min="9220" max="9226" width="10.6328125" style="182" customWidth="1"/>
    <col min="9227" max="9475" width="8.90625" style="182"/>
    <col min="9476" max="9482" width="10.6328125" style="182" customWidth="1"/>
    <col min="9483" max="9731" width="8.90625" style="182"/>
    <col min="9732" max="9738" width="10.6328125" style="182" customWidth="1"/>
    <col min="9739" max="9987" width="8.90625" style="182"/>
    <col min="9988" max="9994" width="10.6328125" style="182" customWidth="1"/>
    <col min="9995" max="10243" width="8.90625" style="182"/>
    <col min="10244" max="10250" width="10.6328125" style="182" customWidth="1"/>
    <col min="10251" max="10499" width="8.90625" style="182"/>
    <col min="10500" max="10506" width="10.6328125" style="182" customWidth="1"/>
    <col min="10507" max="10755" width="8.90625" style="182"/>
    <col min="10756" max="10762" width="10.6328125" style="182" customWidth="1"/>
    <col min="10763" max="11011" width="8.90625" style="182"/>
    <col min="11012" max="11018" width="10.6328125" style="182" customWidth="1"/>
    <col min="11019" max="11267" width="8.90625" style="182"/>
    <col min="11268" max="11274" width="10.6328125" style="182" customWidth="1"/>
    <col min="11275" max="11523" width="8.90625" style="182"/>
    <col min="11524" max="11530" width="10.6328125" style="182" customWidth="1"/>
    <col min="11531" max="11779" width="8.90625" style="182"/>
    <col min="11780" max="11786" width="10.6328125" style="182" customWidth="1"/>
    <col min="11787" max="12035" width="8.90625" style="182"/>
    <col min="12036" max="12042" width="10.6328125" style="182" customWidth="1"/>
    <col min="12043" max="12291" width="8.90625" style="182"/>
    <col min="12292" max="12298" width="10.6328125" style="182" customWidth="1"/>
    <col min="12299" max="12547" width="8.90625" style="182"/>
    <col min="12548" max="12554" width="10.6328125" style="182" customWidth="1"/>
    <col min="12555" max="12803" width="8.90625" style="182"/>
    <col min="12804" max="12810" width="10.6328125" style="182" customWidth="1"/>
    <col min="12811" max="13059" width="8.90625" style="182"/>
    <col min="13060" max="13066" width="10.6328125" style="182" customWidth="1"/>
    <col min="13067" max="13315" width="8.90625" style="182"/>
    <col min="13316" max="13322" width="10.6328125" style="182" customWidth="1"/>
    <col min="13323" max="13571" width="8.90625" style="182"/>
    <col min="13572" max="13578" width="10.6328125" style="182" customWidth="1"/>
    <col min="13579" max="13827" width="8.90625" style="182"/>
    <col min="13828" max="13834" width="10.6328125" style="182" customWidth="1"/>
    <col min="13835" max="14083" width="8.90625" style="182"/>
    <col min="14084" max="14090" width="10.6328125" style="182" customWidth="1"/>
    <col min="14091" max="14339" width="8.90625" style="182"/>
    <col min="14340" max="14346" width="10.6328125" style="182" customWidth="1"/>
    <col min="14347" max="14595" width="8.90625" style="182"/>
    <col min="14596" max="14602" width="10.6328125" style="182" customWidth="1"/>
    <col min="14603" max="14851" width="8.90625" style="182"/>
    <col min="14852" max="14858" width="10.6328125" style="182" customWidth="1"/>
    <col min="14859" max="15107" width="8.90625" style="182"/>
    <col min="15108" max="15114" width="10.6328125" style="182" customWidth="1"/>
    <col min="15115" max="15363" width="8.90625" style="182"/>
    <col min="15364" max="15370" width="10.6328125" style="182" customWidth="1"/>
    <col min="15371" max="15619" width="8.90625" style="182"/>
    <col min="15620" max="15626" width="10.6328125" style="182" customWidth="1"/>
    <col min="15627" max="15875" width="8.90625" style="182"/>
    <col min="15876" max="15882" width="10.6328125" style="182" customWidth="1"/>
    <col min="15883" max="16131" width="8.90625" style="182"/>
    <col min="16132" max="16138" width="10.6328125" style="182" customWidth="1"/>
    <col min="16139" max="16384" width="8.90625" style="182"/>
  </cols>
  <sheetData>
    <row r="1" spans="2:15" ht="22.5" customHeight="1" x14ac:dyDescent="0.2">
      <c r="B1" s="181"/>
      <c r="C1" s="181"/>
      <c r="D1" s="181"/>
      <c r="E1" s="181"/>
      <c r="F1" s="181"/>
      <c r="G1" s="181"/>
      <c r="H1" s="181"/>
      <c r="I1" s="181"/>
      <c r="J1" s="181"/>
      <c r="K1" s="181"/>
      <c r="L1" s="181"/>
    </row>
    <row r="2" spans="2:15" x14ac:dyDescent="0.2">
      <c r="B2" s="181"/>
      <c r="C2" s="181"/>
      <c r="D2" s="181"/>
      <c r="E2" s="181"/>
      <c r="F2" s="181"/>
      <c r="G2" s="181"/>
      <c r="H2" s="181"/>
      <c r="I2" s="181"/>
      <c r="J2" s="181"/>
      <c r="K2" s="589" t="str">
        <f>障害児給付費算定に係る体制等届出書!$Y$4</f>
        <v>令和　年　月　日</v>
      </c>
      <c r="L2" s="589"/>
    </row>
    <row r="3" spans="2:15" ht="26.25" customHeight="1" x14ac:dyDescent="0.2">
      <c r="B3" s="181"/>
      <c r="C3" s="181"/>
      <c r="D3" s="181"/>
      <c r="E3" s="181"/>
      <c r="F3" s="181"/>
      <c r="G3" s="181"/>
      <c r="H3" s="181"/>
      <c r="I3" s="181"/>
      <c r="J3" s="181"/>
      <c r="K3" s="291"/>
      <c r="L3" s="291"/>
    </row>
    <row r="4" spans="2:15" ht="16.5" x14ac:dyDescent="0.2">
      <c r="B4" s="722" t="s">
        <v>382</v>
      </c>
      <c r="C4" s="722"/>
      <c r="D4" s="722"/>
      <c r="E4" s="722"/>
      <c r="F4" s="722"/>
      <c r="G4" s="722"/>
      <c r="H4" s="722"/>
      <c r="I4" s="722"/>
      <c r="J4" s="722"/>
      <c r="K4" s="722"/>
      <c r="L4" s="722"/>
      <c r="M4" s="289"/>
      <c r="N4" s="289"/>
    </row>
    <row r="5" spans="2:15" x14ac:dyDescent="0.2">
      <c r="B5" s="294"/>
      <c r="C5" s="294"/>
      <c r="D5" s="294"/>
      <c r="E5" s="294"/>
      <c r="F5" s="294"/>
      <c r="G5" s="294"/>
      <c r="H5" s="294"/>
      <c r="I5" s="294"/>
      <c r="J5" s="294"/>
      <c r="K5" s="294"/>
      <c r="L5" s="294"/>
      <c r="M5" s="289"/>
      <c r="N5" s="289"/>
    </row>
    <row r="6" spans="2:15" ht="51" customHeight="1" x14ac:dyDescent="0.2">
      <c r="B6" s="292">
        <v>1</v>
      </c>
      <c r="C6" s="885" t="s">
        <v>494</v>
      </c>
      <c r="D6" s="886"/>
      <c r="E6" s="887" t="str">
        <f>TEXT(基本情報入力シート!$L$42,"#")</f>
        <v/>
      </c>
      <c r="F6" s="888"/>
      <c r="G6" s="888"/>
      <c r="H6" s="888"/>
      <c r="I6" s="888"/>
      <c r="J6" s="888"/>
      <c r="K6" s="888"/>
      <c r="L6" s="889"/>
    </row>
    <row r="7" spans="2:15" ht="51" customHeight="1" x14ac:dyDescent="0.2">
      <c r="B7" s="290">
        <v>2</v>
      </c>
      <c r="C7" s="885" t="s">
        <v>495</v>
      </c>
      <c r="D7" s="886"/>
      <c r="E7" s="296"/>
      <c r="F7" s="890" t="s">
        <v>513</v>
      </c>
      <c r="G7" s="890"/>
      <c r="H7" s="890"/>
      <c r="I7" s="890"/>
      <c r="J7" s="890"/>
      <c r="K7" s="890"/>
      <c r="L7" s="891"/>
    </row>
    <row r="8" spans="2:15" ht="16.25" customHeight="1" x14ac:dyDescent="0.2">
      <c r="B8" s="871">
        <v>3</v>
      </c>
      <c r="C8" s="874" t="s">
        <v>496</v>
      </c>
      <c r="D8" s="875"/>
      <c r="E8" s="297"/>
      <c r="F8" s="880" t="s">
        <v>497</v>
      </c>
      <c r="G8" s="880"/>
      <c r="H8" s="880"/>
      <c r="I8" s="881" t="s">
        <v>498</v>
      </c>
      <c r="J8" s="882"/>
      <c r="K8" s="883" t="s">
        <v>70</v>
      </c>
      <c r="L8" s="884"/>
    </row>
    <row r="9" spans="2:15" ht="36" customHeight="1" x14ac:dyDescent="0.2">
      <c r="B9" s="872"/>
      <c r="C9" s="876"/>
      <c r="D9" s="877"/>
      <c r="E9" s="863"/>
      <c r="F9" s="864" t="s">
        <v>499</v>
      </c>
      <c r="G9" s="864"/>
      <c r="H9" s="864"/>
      <c r="I9" s="865" t="s">
        <v>71</v>
      </c>
      <c r="J9" s="865"/>
      <c r="K9" s="865" t="s">
        <v>489</v>
      </c>
      <c r="L9" s="865"/>
      <c r="O9" s="298"/>
    </row>
    <row r="10" spans="2:15" ht="36" customHeight="1" x14ac:dyDescent="0.2">
      <c r="B10" s="872"/>
      <c r="C10" s="876"/>
      <c r="D10" s="877"/>
      <c r="E10" s="863"/>
      <c r="F10" s="864" t="s">
        <v>500</v>
      </c>
      <c r="G10" s="864"/>
      <c r="H10" s="864"/>
      <c r="I10" s="862"/>
      <c r="J10" s="862"/>
      <c r="K10" s="865"/>
      <c r="L10" s="865"/>
      <c r="O10" s="298"/>
    </row>
    <row r="11" spans="2:15" ht="36" customHeight="1" x14ac:dyDescent="0.2">
      <c r="B11" s="872"/>
      <c r="C11" s="876"/>
      <c r="D11" s="877"/>
      <c r="E11" s="863"/>
      <c r="F11" s="864" t="s">
        <v>501</v>
      </c>
      <c r="G11" s="864"/>
      <c r="H11" s="864"/>
      <c r="I11" s="865" t="s">
        <v>502</v>
      </c>
      <c r="J11" s="865"/>
      <c r="K11" s="865" t="s">
        <v>503</v>
      </c>
      <c r="L11" s="865"/>
      <c r="O11" s="289"/>
    </row>
    <row r="12" spans="2:15" ht="27" customHeight="1" x14ac:dyDescent="0.2">
      <c r="B12" s="872"/>
      <c r="C12" s="876"/>
      <c r="D12" s="877"/>
      <c r="E12" s="863"/>
      <c r="F12" s="864" t="s">
        <v>504</v>
      </c>
      <c r="G12" s="864"/>
      <c r="H12" s="864"/>
      <c r="I12" s="865" t="s">
        <v>505</v>
      </c>
      <c r="J12" s="865"/>
      <c r="K12" s="865"/>
      <c r="L12" s="865"/>
      <c r="O12" s="289"/>
    </row>
    <row r="13" spans="2:15" ht="27" customHeight="1" x14ac:dyDescent="0.2">
      <c r="B13" s="872"/>
      <c r="C13" s="876"/>
      <c r="D13" s="877"/>
      <c r="E13" s="863"/>
      <c r="F13" s="866" t="s">
        <v>506</v>
      </c>
      <c r="G13" s="867"/>
      <c r="H13" s="868"/>
      <c r="I13" s="865"/>
      <c r="J13" s="865"/>
      <c r="K13" s="865"/>
      <c r="L13" s="865"/>
      <c r="O13" s="289"/>
    </row>
    <row r="14" spans="2:15" ht="34.25" customHeight="1" x14ac:dyDescent="0.2">
      <c r="B14" s="873"/>
      <c r="C14" s="878"/>
      <c r="D14" s="879"/>
      <c r="E14" s="296"/>
      <c r="F14" s="864" t="s">
        <v>507</v>
      </c>
      <c r="G14" s="864"/>
      <c r="H14" s="864"/>
      <c r="I14" s="865"/>
      <c r="J14" s="865"/>
      <c r="K14" s="869"/>
      <c r="L14" s="870"/>
      <c r="O14" s="289"/>
    </row>
    <row r="15" spans="2:15" ht="50.15" customHeight="1" x14ac:dyDescent="0.2">
      <c r="B15" s="299">
        <v>4</v>
      </c>
      <c r="C15" s="856" t="s">
        <v>508</v>
      </c>
      <c r="D15" s="857"/>
      <c r="E15" s="858" t="s">
        <v>270</v>
      </c>
      <c r="F15" s="859"/>
      <c r="G15" s="859"/>
      <c r="H15" s="859"/>
      <c r="I15" s="859"/>
      <c r="J15" s="859"/>
      <c r="K15" s="859"/>
      <c r="L15" s="860"/>
    </row>
    <row r="16" spans="2:15" ht="9.75" customHeight="1" x14ac:dyDescent="0.2">
      <c r="B16" s="181"/>
      <c r="C16" s="181"/>
      <c r="D16" s="181"/>
      <c r="E16" s="181"/>
      <c r="F16" s="181"/>
      <c r="G16" s="181"/>
      <c r="H16" s="181"/>
      <c r="I16" s="181"/>
      <c r="J16" s="181"/>
      <c r="K16" s="181"/>
      <c r="L16" s="181"/>
    </row>
    <row r="17" spans="2:12" ht="48.75" customHeight="1" x14ac:dyDescent="0.2">
      <c r="B17" s="215" t="s">
        <v>33</v>
      </c>
      <c r="C17" s="215"/>
      <c r="D17" s="861" t="s">
        <v>509</v>
      </c>
      <c r="E17" s="861"/>
      <c r="F17" s="861"/>
      <c r="G17" s="861"/>
      <c r="H17" s="861"/>
      <c r="I17" s="861"/>
      <c r="J17" s="861"/>
      <c r="K17" s="861"/>
      <c r="L17" s="861"/>
    </row>
    <row r="18" spans="2:12" x14ac:dyDescent="0.2">
      <c r="B18" s="189"/>
      <c r="C18" s="189"/>
    </row>
  </sheetData>
  <mergeCells count="29">
    <mergeCell ref="K2:L2"/>
    <mergeCell ref="B4:L4"/>
    <mergeCell ref="C6:D6"/>
    <mergeCell ref="E6:L6"/>
    <mergeCell ref="C7:D7"/>
    <mergeCell ref="F7:L7"/>
    <mergeCell ref="B8:B14"/>
    <mergeCell ref="C8:D14"/>
    <mergeCell ref="F8:H8"/>
    <mergeCell ref="I8:J8"/>
    <mergeCell ref="K8:L8"/>
    <mergeCell ref="E9:E10"/>
    <mergeCell ref="F9:H9"/>
    <mergeCell ref="I9:J9"/>
    <mergeCell ref="K9:L10"/>
    <mergeCell ref="F10:H10"/>
    <mergeCell ref="C15:D15"/>
    <mergeCell ref="E15:L15"/>
    <mergeCell ref="D17:L17"/>
    <mergeCell ref="I10:J10"/>
    <mergeCell ref="E11:E13"/>
    <mergeCell ref="F11:H11"/>
    <mergeCell ref="I11:J11"/>
    <mergeCell ref="K11:L13"/>
    <mergeCell ref="F12:H12"/>
    <mergeCell ref="I12:J14"/>
    <mergeCell ref="F13:H13"/>
    <mergeCell ref="F14:H14"/>
    <mergeCell ref="K14:L14"/>
  </mergeCells>
  <phoneticPr fontId="7"/>
  <dataValidations count="2">
    <dataValidation type="list" allowBlank="1" showInputMessage="1" showErrorMessage="1" sqref="E15">
      <formula1>"選択して下さい,①あり,②なし"</formula1>
    </dataValidation>
    <dataValidation type="list" allowBlank="1" showInputMessage="1" showErrorMessage="1" sqref="E9:E14 E7">
      <formula1>"〇"</formula1>
    </dataValidation>
  </dataValidations>
  <pageMargins left="0.74803149606299213" right="0.74803149606299213" top="0.98425196850393704" bottom="0.98425196850393704" header="0.51181102362204722" footer="0.51181102362204722"/>
  <pageSetup paperSize="9" scale="7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5"/>
  <sheetViews>
    <sheetView view="pageBreakPreview" zoomScale="80" zoomScaleNormal="100" zoomScaleSheetLayoutView="80" workbookViewId="0">
      <selection activeCell="N10" sqref="N10"/>
    </sheetView>
  </sheetViews>
  <sheetFormatPr defaultColWidth="9" defaultRowHeight="16.5" x14ac:dyDescent="0.2"/>
  <cols>
    <col min="1" max="1" width="1.90625" style="13" customWidth="1"/>
    <col min="2" max="2" width="26.90625" style="13" customWidth="1"/>
    <col min="3" max="8" width="12.6328125" style="13" customWidth="1"/>
    <col min="9" max="9" width="13.1796875" style="13" customWidth="1"/>
    <col min="10" max="10" width="1.81640625" style="13" customWidth="1"/>
    <col min="11" max="12" width="10.08984375" style="13" customWidth="1"/>
    <col min="13" max="16384" width="9" style="13"/>
  </cols>
  <sheetData>
    <row r="2" spans="1:10" ht="21.75" customHeight="1" x14ac:dyDescent="0.2">
      <c r="A2" s="152"/>
      <c r="B2" s="216"/>
      <c r="C2" s="152"/>
      <c r="D2" s="152"/>
      <c r="E2" s="152"/>
      <c r="H2" s="589" t="str">
        <f>障害児給付費算定に係る体制等届出書!$Y$4</f>
        <v>令和　年　月　日</v>
      </c>
      <c r="I2" s="589"/>
    </row>
    <row r="3" spans="1:10" ht="12" customHeight="1" x14ac:dyDescent="0.2">
      <c r="A3" s="152"/>
      <c r="B3" s="152"/>
      <c r="C3" s="152"/>
      <c r="D3" s="152"/>
      <c r="E3" s="152"/>
      <c r="H3" s="152"/>
      <c r="I3" s="217"/>
      <c r="J3" s="218"/>
    </row>
    <row r="4" spans="1:10" ht="24.75" customHeight="1" x14ac:dyDescent="0.2">
      <c r="A4" s="894" t="s">
        <v>383</v>
      </c>
      <c r="B4" s="894"/>
      <c r="C4" s="894"/>
      <c r="D4" s="894"/>
      <c r="E4" s="894"/>
      <c r="F4" s="894"/>
      <c r="G4" s="894"/>
      <c r="H4" s="894"/>
      <c r="I4" s="894"/>
    </row>
    <row r="5" spans="1:10" ht="17.25" customHeight="1" x14ac:dyDescent="0.2">
      <c r="A5" s="275"/>
      <c r="B5" s="275"/>
      <c r="C5" s="275"/>
      <c r="D5" s="275"/>
      <c r="E5" s="275"/>
      <c r="F5" s="275"/>
      <c r="G5" s="275"/>
      <c r="H5" s="275"/>
      <c r="I5" s="275"/>
      <c r="J5" s="193"/>
    </row>
    <row r="6" spans="1:10" ht="38.25" customHeight="1" x14ac:dyDescent="0.2">
      <c r="A6" s="275"/>
      <c r="B6" s="274" t="s">
        <v>80</v>
      </c>
      <c r="C6" s="895" t="str">
        <f>TEXT(基本情報入力シート!$L$42,"#")</f>
        <v/>
      </c>
      <c r="D6" s="896"/>
      <c r="E6" s="896"/>
      <c r="F6" s="896"/>
      <c r="G6" s="896"/>
      <c r="H6" s="896"/>
      <c r="I6" s="897"/>
    </row>
    <row r="7" spans="1:10" ht="39.75" customHeight="1" x14ac:dyDescent="0.2">
      <c r="A7" s="275"/>
      <c r="B7" s="274" t="s">
        <v>384</v>
      </c>
      <c r="C7" s="826" t="s">
        <v>270</v>
      </c>
      <c r="D7" s="805"/>
      <c r="E7" s="805"/>
      <c r="F7" s="827"/>
      <c r="G7" s="827"/>
      <c r="H7" s="827"/>
      <c r="I7" s="680"/>
    </row>
    <row r="8" spans="1:10" ht="39.75" customHeight="1" x14ac:dyDescent="0.2">
      <c r="A8" s="275"/>
      <c r="B8" s="285" t="s">
        <v>73</v>
      </c>
      <c r="C8" s="895" t="s">
        <v>245</v>
      </c>
      <c r="D8" s="896"/>
      <c r="E8" s="896"/>
      <c r="F8" s="896"/>
      <c r="G8" s="896"/>
      <c r="H8" s="896"/>
      <c r="I8" s="897"/>
    </row>
    <row r="9" spans="1:10" ht="38.25" customHeight="1" x14ac:dyDescent="0.2">
      <c r="A9" s="152"/>
      <c r="B9" s="295" t="s">
        <v>490</v>
      </c>
      <c r="C9" s="679" t="s">
        <v>270</v>
      </c>
      <c r="D9" s="827"/>
      <c r="E9" s="827"/>
      <c r="F9" s="827"/>
      <c r="G9" s="827"/>
      <c r="H9" s="827"/>
      <c r="I9" s="680"/>
    </row>
    <row r="10" spans="1:10" ht="38.25" customHeight="1" x14ac:dyDescent="0.2">
      <c r="A10" s="152"/>
      <c r="B10" s="834" t="s">
        <v>491</v>
      </c>
      <c r="C10" s="283"/>
      <c r="D10" s="893" t="s">
        <v>385</v>
      </c>
      <c r="E10" s="893"/>
      <c r="F10" s="893" t="s">
        <v>492</v>
      </c>
      <c r="G10" s="893"/>
      <c r="H10" s="893" t="s">
        <v>386</v>
      </c>
      <c r="I10" s="893"/>
    </row>
    <row r="11" spans="1:10" ht="38.25" customHeight="1" x14ac:dyDescent="0.2">
      <c r="A11" s="152"/>
      <c r="B11" s="898"/>
      <c r="C11" s="293" t="s">
        <v>387</v>
      </c>
      <c r="D11" s="892"/>
      <c r="E11" s="892"/>
      <c r="F11" s="892"/>
      <c r="G11" s="892"/>
      <c r="H11" s="892"/>
      <c r="I11" s="892"/>
    </row>
    <row r="12" spans="1:10" ht="38.25" customHeight="1" x14ac:dyDescent="0.2">
      <c r="A12" s="152"/>
      <c r="B12" s="898"/>
      <c r="C12" s="293" t="s">
        <v>388</v>
      </c>
      <c r="D12" s="892"/>
      <c r="E12" s="892"/>
      <c r="F12" s="892"/>
      <c r="G12" s="892"/>
      <c r="H12" s="892"/>
      <c r="I12" s="892"/>
    </row>
    <row r="13" spans="1:10" ht="38.25" customHeight="1" x14ac:dyDescent="0.2">
      <c r="A13" s="152"/>
      <c r="B13" s="899"/>
      <c r="C13" s="276"/>
      <c r="D13" s="893"/>
      <c r="E13" s="893"/>
      <c r="F13" s="893"/>
      <c r="G13" s="893"/>
      <c r="H13" s="893"/>
      <c r="I13" s="893"/>
    </row>
    <row r="14" spans="1:10" ht="23.25" customHeight="1" x14ac:dyDescent="0.2">
      <c r="A14" s="152"/>
      <c r="B14" s="796" t="s">
        <v>493</v>
      </c>
      <c r="C14" s="658" t="s">
        <v>389</v>
      </c>
      <c r="D14" s="658"/>
      <c r="E14" s="658"/>
      <c r="F14" s="658"/>
      <c r="G14" s="658"/>
      <c r="H14" s="658"/>
      <c r="I14" s="658"/>
    </row>
    <row r="15" spans="1:10" ht="38.25" customHeight="1" x14ac:dyDescent="0.2">
      <c r="A15" s="152"/>
      <c r="B15" s="806"/>
      <c r="C15" s="293" t="s">
        <v>333</v>
      </c>
      <c r="D15" s="211" t="s">
        <v>390</v>
      </c>
      <c r="E15" s="211" t="s">
        <v>213</v>
      </c>
      <c r="F15" s="211" t="s">
        <v>85</v>
      </c>
      <c r="G15" s="211" t="s">
        <v>391</v>
      </c>
      <c r="H15" s="211" t="s">
        <v>392</v>
      </c>
      <c r="I15" s="211" t="s">
        <v>393</v>
      </c>
    </row>
    <row r="16" spans="1:10" ht="38.25" customHeight="1" x14ac:dyDescent="0.2">
      <c r="A16" s="152"/>
      <c r="B16" s="807"/>
      <c r="C16" s="270"/>
      <c r="D16" s="271"/>
      <c r="E16" s="271"/>
      <c r="F16" s="271"/>
      <c r="G16" s="271"/>
      <c r="H16" s="271"/>
      <c r="I16" s="271"/>
    </row>
    <row r="17" spans="1:9" ht="16.5" customHeight="1" x14ac:dyDescent="0.2">
      <c r="A17" s="152"/>
      <c r="B17" s="219"/>
      <c r="C17" s="220"/>
      <c r="D17" s="221"/>
      <c r="E17" s="221"/>
      <c r="F17" s="221"/>
      <c r="G17" s="221"/>
      <c r="H17" s="221"/>
      <c r="I17" s="221"/>
    </row>
    <row r="18" spans="1:9" ht="19.5" customHeight="1" x14ac:dyDescent="0.2">
      <c r="A18" s="152"/>
      <c r="B18" s="732" t="s">
        <v>394</v>
      </c>
      <c r="C18" s="732"/>
      <c r="D18" s="732"/>
      <c r="E18" s="732"/>
      <c r="F18" s="732"/>
      <c r="G18" s="732"/>
      <c r="H18" s="732"/>
      <c r="I18" s="732"/>
    </row>
    <row r="19" spans="1:9" ht="54" customHeight="1" x14ac:dyDescent="0.2">
      <c r="A19" s="152"/>
      <c r="B19" s="815" t="s">
        <v>395</v>
      </c>
      <c r="C19" s="847"/>
      <c r="D19" s="847"/>
      <c r="E19" s="847"/>
      <c r="F19" s="847"/>
      <c r="G19" s="847"/>
      <c r="H19" s="847"/>
      <c r="I19" s="847"/>
    </row>
    <row r="20" spans="1:9" ht="99.75" customHeight="1" x14ac:dyDescent="0.2">
      <c r="A20" s="152"/>
      <c r="B20" s="179"/>
      <c r="C20" s="643"/>
      <c r="D20" s="643"/>
      <c r="E20" s="643"/>
      <c r="F20" s="643"/>
      <c r="G20" s="643"/>
      <c r="H20" s="643"/>
      <c r="I20" s="643"/>
    </row>
    <row r="21" spans="1:9" ht="43.5" customHeight="1" x14ac:dyDescent="0.2">
      <c r="A21" s="152"/>
      <c r="B21" s="833" t="s">
        <v>396</v>
      </c>
      <c r="C21" s="833"/>
      <c r="D21" s="833"/>
      <c r="E21" s="833"/>
      <c r="F21" s="833"/>
      <c r="G21" s="833"/>
      <c r="H21" s="833"/>
      <c r="I21" s="833"/>
    </row>
    <row r="22" spans="1:9" ht="42.75" customHeight="1" x14ac:dyDescent="0.2">
      <c r="A22" s="152"/>
      <c r="B22" s="815" t="s">
        <v>397</v>
      </c>
      <c r="C22" s="815"/>
      <c r="D22" s="815"/>
      <c r="E22" s="815"/>
      <c r="F22" s="815"/>
      <c r="G22" s="815"/>
      <c r="H22" s="815"/>
      <c r="I22" s="815"/>
    </row>
    <row r="23" spans="1:9" ht="34.5" customHeight="1" x14ac:dyDescent="0.2">
      <c r="A23" s="152"/>
      <c r="B23" s="815" t="s">
        <v>398</v>
      </c>
      <c r="C23" s="815"/>
      <c r="D23" s="815"/>
      <c r="E23" s="815"/>
      <c r="F23" s="815"/>
      <c r="G23" s="815"/>
      <c r="H23" s="815"/>
      <c r="I23" s="815"/>
    </row>
    <row r="24" spans="1:9" ht="104.25" customHeight="1" x14ac:dyDescent="0.2">
      <c r="A24" s="152"/>
      <c r="B24" s="815" t="s">
        <v>399</v>
      </c>
      <c r="C24" s="815"/>
      <c r="D24" s="815"/>
      <c r="E24" s="815"/>
      <c r="F24" s="815"/>
      <c r="G24" s="815"/>
      <c r="H24" s="815"/>
      <c r="I24" s="815"/>
    </row>
    <row r="25" spans="1:9" ht="26.25" customHeight="1" x14ac:dyDescent="0.2">
      <c r="B25" s="732" t="s">
        <v>400</v>
      </c>
      <c r="C25" s="732"/>
      <c r="D25" s="732"/>
      <c r="E25" s="732"/>
      <c r="F25" s="732"/>
      <c r="G25" s="732"/>
      <c r="H25" s="732"/>
      <c r="I25" s="732"/>
    </row>
  </sheetData>
  <mergeCells count="29">
    <mergeCell ref="D13:E13"/>
    <mergeCell ref="F13:G13"/>
    <mergeCell ref="H13:I13"/>
    <mergeCell ref="A4:I4"/>
    <mergeCell ref="C6:I6"/>
    <mergeCell ref="C7:I7"/>
    <mergeCell ref="C8:I8"/>
    <mergeCell ref="C9:I9"/>
    <mergeCell ref="B10:B13"/>
    <mergeCell ref="D10:E10"/>
    <mergeCell ref="F10:G10"/>
    <mergeCell ref="H10:I10"/>
    <mergeCell ref="D11:E11"/>
    <mergeCell ref="H2:I2"/>
    <mergeCell ref="B22:I22"/>
    <mergeCell ref="B23:I23"/>
    <mergeCell ref="B24:I24"/>
    <mergeCell ref="B25:I25"/>
    <mergeCell ref="B14:B16"/>
    <mergeCell ref="C14:I14"/>
    <mergeCell ref="B18:I18"/>
    <mergeCell ref="B19:I19"/>
    <mergeCell ref="C20:I20"/>
    <mergeCell ref="B21:I21"/>
    <mergeCell ref="F11:G11"/>
    <mergeCell ref="H11:I11"/>
    <mergeCell ref="D12:E12"/>
    <mergeCell ref="F12:G12"/>
    <mergeCell ref="H12:I12"/>
  </mergeCells>
  <phoneticPr fontId="7"/>
  <dataValidations count="3">
    <dataValidation type="list" allowBlank="1" showInputMessage="1" showErrorMessage="1" sqref="C9:I9">
      <formula1>"選択して下さい,①　中核機能強化加算（Ⅰ）,②　中核機能強化加算（Ⅱ）,③  中核機能強化加算（Ⅲ）"</formula1>
    </dataValidation>
    <dataValidation type="list" allowBlank="1" showInputMessage="1" showErrorMessage="1" sqref="C8:I8">
      <formula1>"選択して下さい,①　新規,②　変更,③　終了"</formula1>
    </dataValidation>
    <dataValidation type="list" allowBlank="1" showInputMessage="1" showErrorMessage="1" sqref="C7:I7">
      <formula1>"選択して下さい,① 児童発達支援センター,② 児童発達支援事業所,③ 放課後等デイサービス"</formula1>
    </dataValidation>
  </dataValidations>
  <pageMargins left="0.74803149606299213" right="0.74803149606299213" top="0.98425196850393704" bottom="0.98425196850393704" header="0.51181102362204722" footer="0.51181102362204722"/>
  <pageSetup paperSize="9" scale="72"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18"/>
  <sheetViews>
    <sheetView view="pageBreakPreview" zoomScale="80" zoomScaleNormal="75" zoomScaleSheetLayoutView="80" workbookViewId="0">
      <selection activeCell="AS7" sqref="AS7"/>
    </sheetView>
  </sheetViews>
  <sheetFormatPr defaultColWidth="9" defaultRowHeight="21" customHeight="1" x14ac:dyDescent="0.2"/>
  <cols>
    <col min="1" max="1" width="1.90625" style="1" customWidth="1"/>
    <col min="2" max="30" width="2.6328125" style="1" customWidth="1"/>
    <col min="31" max="31" width="5.1796875" style="1" customWidth="1"/>
    <col min="32" max="35" width="2.6328125" style="1" customWidth="1"/>
    <col min="36" max="36" width="2.453125" style="1" customWidth="1"/>
    <col min="37" max="40" width="2.6328125" style="1" customWidth="1"/>
    <col min="41" max="256" width="9" style="1"/>
    <col min="257" max="257" width="1.90625" style="1" customWidth="1"/>
    <col min="258" max="286" width="2.6328125" style="1" customWidth="1"/>
    <col min="287" max="287" width="5.1796875" style="1" customWidth="1"/>
    <col min="288" max="291" width="2.6328125" style="1" customWidth="1"/>
    <col min="292" max="292" width="2.453125" style="1" customWidth="1"/>
    <col min="293" max="296" width="2.6328125" style="1" customWidth="1"/>
    <col min="297" max="512" width="9" style="1"/>
    <col min="513" max="513" width="1.90625" style="1" customWidth="1"/>
    <col min="514" max="542" width="2.6328125" style="1" customWidth="1"/>
    <col min="543" max="543" width="5.1796875" style="1" customWidth="1"/>
    <col min="544" max="547" width="2.6328125" style="1" customWidth="1"/>
    <col min="548" max="548" width="2.453125" style="1" customWidth="1"/>
    <col min="549" max="552" width="2.6328125" style="1" customWidth="1"/>
    <col min="553" max="768" width="9" style="1"/>
    <col min="769" max="769" width="1.90625" style="1" customWidth="1"/>
    <col min="770" max="798" width="2.6328125" style="1" customWidth="1"/>
    <col min="799" max="799" width="5.1796875" style="1" customWidth="1"/>
    <col min="800" max="803" width="2.6328125" style="1" customWidth="1"/>
    <col min="804" max="804" width="2.453125" style="1" customWidth="1"/>
    <col min="805" max="808" width="2.6328125" style="1" customWidth="1"/>
    <col min="809" max="1024" width="9" style="1"/>
    <col min="1025" max="1025" width="1.90625" style="1" customWidth="1"/>
    <col min="1026" max="1054" width="2.6328125" style="1" customWidth="1"/>
    <col min="1055" max="1055" width="5.1796875" style="1" customWidth="1"/>
    <col min="1056" max="1059" width="2.6328125" style="1" customWidth="1"/>
    <col min="1060" max="1060" width="2.453125" style="1" customWidth="1"/>
    <col min="1061" max="1064" width="2.6328125" style="1" customWidth="1"/>
    <col min="1065" max="1280" width="9" style="1"/>
    <col min="1281" max="1281" width="1.90625" style="1" customWidth="1"/>
    <col min="1282" max="1310" width="2.6328125" style="1" customWidth="1"/>
    <col min="1311" max="1311" width="5.1796875" style="1" customWidth="1"/>
    <col min="1312" max="1315" width="2.6328125" style="1" customWidth="1"/>
    <col min="1316" max="1316" width="2.453125" style="1" customWidth="1"/>
    <col min="1317" max="1320" width="2.6328125" style="1" customWidth="1"/>
    <col min="1321" max="1536" width="9" style="1"/>
    <col min="1537" max="1537" width="1.90625" style="1" customWidth="1"/>
    <col min="1538" max="1566" width="2.6328125" style="1" customWidth="1"/>
    <col min="1567" max="1567" width="5.1796875" style="1" customWidth="1"/>
    <col min="1568" max="1571" width="2.6328125" style="1" customWidth="1"/>
    <col min="1572" max="1572" width="2.453125" style="1" customWidth="1"/>
    <col min="1573" max="1576" width="2.6328125" style="1" customWidth="1"/>
    <col min="1577" max="1792" width="9" style="1"/>
    <col min="1793" max="1793" width="1.90625" style="1" customWidth="1"/>
    <col min="1794" max="1822" width="2.6328125" style="1" customWidth="1"/>
    <col min="1823" max="1823" width="5.1796875" style="1" customWidth="1"/>
    <col min="1824" max="1827" width="2.6328125" style="1" customWidth="1"/>
    <col min="1828" max="1828" width="2.453125" style="1" customWidth="1"/>
    <col min="1829" max="1832" width="2.6328125" style="1" customWidth="1"/>
    <col min="1833" max="2048" width="9" style="1"/>
    <col min="2049" max="2049" width="1.90625" style="1" customWidth="1"/>
    <col min="2050" max="2078" width="2.6328125" style="1" customWidth="1"/>
    <col min="2079" max="2079" width="5.1796875" style="1" customWidth="1"/>
    <col min="2080" max="2083" width="2.6328125" style="1" customWidth="1"/>
    <col min="2084" max="2084" width="2.453125" style="1" customWidth="1"/>
    <col min="2085" max="2088" width="2.6328125" style="1" customWidth="1"/>
    <col min="2089" max="2304" width="9" style="1"/>
    <col min="2305" max="2305" width="1.90625" style="1" customWidth="1"/>
    <col min="2306" max="2334" width="2.6328125" style="1" customWidth="1"/>
    <col min="2335" max="2335" width="5.1796875" style="1" customWidth="1"/>
    <col min="2336" max="2339" width="2.6328125" style="1" customWidth="1"/>
    <col min="2340" max="2340" width="2.453125" style="1" customWidth="1"/>
    <col min="2341" max="2344" width="2.6328125" style="1" customWidth="1"/>
    <col min="2345" max="2560" width="9" style="1"/>
    <col min="2561" max="2561" width="1.90625" style="1" customWidth="1"/>
    <col min="2562" max="2590" width="2.6328125" style="1" customWidth="1"/>
    <col min="2591" max="2591" width="5.1796875" style="1" customWidth="1"/>
    <col min="2592" max="2595" width="2.6328125" style="1" customWidth="1"/>
    <col min="2596" max="2596" width="2.453125" style="1" customWidth="1"/>
    <col min="2597" max="2600" width="2.6328125" style="1" customWidth="1"/>
    <col min="2601" max="2816" width="9" style="1"/>
    <col min="2817" max="2817" width="1.90625" style="1" customWidth="1"/>
    <col min="2818" max="2846" width="2.6328125" style="1" customWidth="1"/>
    <col min="2847" max="2847" width="5.1796875" style="1" customWidth="1"/>
    <col min="2848" max="2851" width="2.6328125" style="1" customWidth="1"/>
    <col min="2852" max="2852" width="2.453125" style="1" customWidth="1"/>
    <col min="2853" max="2856" width="2.6328125" style="1" customWidth="1"/>
    <col min="2857" max="3072" width="9" style="1"/>
    <col min="3073" max="3073" width="1.90625" style="1" customWidth="1"/>
    <col min="3074" max="3102" width="2.6328125" style="1" customWidth="1"/>
    <col min="3103" max="3103" width="5.1796875" style="1" customWidth="1"/>
    <col min="3104" max="3107" width="2.6328125" style="1" customWidth="1"/>
    <col min="3108" max="3108" width="2.453125" style="1" customWidth="1"/>
    <col min="3109" max="3112" width="2.6328125" style="1" customWidth="1"/>
    <col min="3113" max="3328" width="9" style="1"/>
    <col min="3329" max="3329" width="1.90625" style="1" customWidth="1"/>
    <col min="3330" max="3358" width="2.6328125" style="1" customWidth="1"/>
    <col min="3359" max="3359" width="5.1796875" style="1" customWidth="1"/>
    <col min="3360" max="3363" width="2.6328125" style="1" customWidth="1"/>
    <col min="3364" max="3364" width="2.453125" style="1" customWidth="1"/>
    <col min="3365" max="3368" width="2.6328125" style="1" customWidth="1"/>
    <col min="3369" max="3584" width="9" style="1"/>
    <col min="3585" max="3585" width="1.90625" style="1" customWidth="1"/>
    <col min="3586" max="3614" width="2.6328125" style="1" customWidth="1"/>
    <col min="3615" max="3615" width="5.1796875" style="1" customWidth="1"/>
    <col min="3616" max="3619" width="2.6328125" style="1" customWidth="1"/>
    <col min="3620" max="3620" width="2.453125" style="1" customWidth="1"/>
    <col min="3621" max="3624" width="2.6328125" style="1" customWidth="1"/>
    <col min="3625" max="3840" width="9" style="1"/>
    <col min="3841" max="3841" width="1.90625" style="1" customWidth="1"/>
    <col min="3842" max="3870" width="2.6328125" style="1" customWidth="1"/>
    <col min="3871" max="3871" width="5.1796875" style="1" customWidth="1"/>
    <col min="3872" max="3875" width="2.6328125" style="1" customWidth="1"/>
    <col min="3876" max="3876" width="2.453125" style="1" customWidth="1"/>
    <col min="3877" max="3880" width="2.6328125" style="1" customWidth="1"/>
    <col min="3881" max="4096" width="9" style="1"/>
    <col min="4097" max="4097" width="1.90625" style="1" customWidth="1"/>
    <col min="4098" max="4126" width="2.6328125" style="1" customWidth="1"/>
    <col min="4127" max="4127" width="5.1796875" style="1" customWidth="1"/>
    <col min="4128" max="4131" width="2.6328125" style="1" customWidth="1"/>
    <col min="4132" max="4132" width="2.453125" style="1" customWidth="1"/>
    <col min="4133" max="4136" width="2.6328125" style="1" customWidth="1"/>
    <col min="4137" max="4352" width="9" style="1"/>
    <col min="4353" max="4353" width="1.90625" style="1" customWidth="1"/>
    <col min="4354" max="4382" width="2.6328125" style="1" customWidth="1"/>
    <col min="4383" max="4383" width="5.1796875" style="1" customWidth="1"/>
    <col min="4384" max="4387" width="2.6328125" style="1" customWidth="1"/>
    <col min="4388" max="4388" width="2.453125" style="1" customWidth="1"/>
    <col min="4389" max="4392" width="2.6328125" style="1" customWidth="1"/>
    <col min="4393" max="4608" width="9" style="1"/>
    <col min="4609" max="4609" width="1.90625" style="1" customWidth="1"/>
    <col min="4610" max="4638" width="2.6328125" style="1" customWidth="1"/>
    <col min="4639" max="4639" width="5.1796875" style="1" customWidth="1"/>
    <col min="4640" max="4643" width="2.6328125" style="1" customWidth="1"/>
    <col min="4644" max="4644" width="2.453125" style="1" customWidth="1"/>
    <col min="4645" max="4648" width="2.6328125" style="1" customWidth="1"/>
    <col min="4649" max="4864" width="9" style="1"/>
    <col min="4865" max="4865" width="1.90625" style="1" customWidth="1"/>
    <col min="4866" max="4894" width="2.6328125" style="1" customWidth="1"/>
    <col min="4895" max="4895" width="5.1796875" style="1" customWidth="1"/>
    <col min="4896" max="4899" width="2.6328125" style="1" customWidth="1"/>
    <col min="4900" max="4900" width="2.453125" style="1" customWidth="1"/>
    <col min="4901" max="4904" width="2.6328125" style="1" customWidth="1"/>
    <col min="4905" max="5120" width="9" style="1"/>
    <col min="5121" max="5121" width="1.90625" style="1" customWidth="1"/>
    <col min="5122" max="5150" width="2.6328125" style="1" customWidth="1"/>
    <col min="5151" max="5151" width="5.1796875" style="1" customWidth="1"/>
    <col min="5152" max="5155" width="2.6328125" style="1" customWidth="1"/>
    <col min="5156" max="5156" width="2.453125" style="1" customWidth="1"/>
    <col min="5157" max="5160" width="2.6328125" style="1" customWidth="1"/>
    <col min="5161" max="5376" width="9" style="1"/>
    <col min="5377" max="5377" width="1.90625" style="1" customWidth="1"/>
    <col min="5378" max="5406" width="2.6328125" style="1" customWidth="1"/>
    <col min="5407" max="5407" width="5.1796875" style="1" customWidth="1"/>
    <col min="5408" max="5411" width="2.6328125" style="1" customWidth="1"/>
    <col min="5412" max="5412" width="2.453125" style="1" customWidth="1"/>
    <col min="5413" max="5416" width="2.6328125" style="1" customWidth="1"/>
    <col min="5417" max="5632" width="9" style="1"/>
    <col min="5633" max="5633" width="1.90625" style="1" customWidth="1"/>
    <col min="5634" max="5662" width="2.6328125" style="1" customWidth="1"/>
    <col min="5663" max="5663" width="5.1796875" style="1" customWidth="1"/>
    <col min="5664" max="5667" width="2.6328125" style="1" customWidth="1"/>
    <col min="5668" max="5668" width="2.453125" style="1" customWidth="1"/>
    <col min="5669" max="5672" width="2.6328125" style="1" customWidth="1"/>
    <col min="5673" max="5888" width="9" style="1"/>
    <col min="5889" max="5889" width="1.90625" style="1" customWidth="1"/>
    <col min="5890" max="5918" width="2.6328125" style="1" customWidth="1"/>
    <col min="5919" max="5919" width="5.1796875" style="1" customWidth="1"/>
    <col min="5920" max="5923" width="2.6328125" style="1" customWidth="1"/>
    <col min="5924" max="5924" width="2.453125" style="1" customWidth="1"/>
    <col min="5925" max="5928" width="2.6328125" style="1" customWidth="1"/>
    <col min="5929" max="6144" width="9" style="1"/>
    <col min="6145" max="6145" width="1.90625" style="1" customWidth="1"/>
    <col min="6146" max="6174" width="2.6328125" style="1" customWidth="1"/>
    <col min="6175" max="6175" width="5.1796875" style="1" customWidth="1"/>
    <col min="6176" max="6179" width="2.6328125" style="1" customWidth="1"/>
    <col min="6180" max="6180" width="2.453125" style="1" customWidth="1"/>
    <col min="6181" max="6184" width="2.6328125" style="1" customWidth="1"/>
    <col min="6185" max="6400" width="9" style="1"/>
    <col min="6401" max="6401" width="1.90625" style="1" customWidth="1"/>
    <col min="6402" max="6430" width="2.6328125" style="1" customWidth="1"/>
    <col min="6431" max="6431" width="5.1796875" style="1" customWidth="1"/>
    <col min="6432" max="6435" width="2.6328125" style="1" customWidth="1"/>
    <col min="6436" max="6436" width="2.453125" style="1" customWidth="1"/>
    <col min="6437" max="6440" width="2.6328125" style="1" customWidth="1"/>
    <col min="6441" max="6656" width="9" style="1"/>
    <col min="6657" max="6657" width="1.90625" style="1" customWidth="1"/>
    <col min="6658" max="6686" width="2.6328125" style="1" customWidth="1"/>
    <col min="6687" max="6687" width="5.1796875" style="1" customWidth="1"/>
    <col min="6688" max="6691" width="2.6328125" style="1" customWidth="1"/>
    <col min="6692" max="6692" width="2.453125" style="1" customWidth="1"/>
    <col min="6693" max="6696" width="2.6328125" style="1" customWidth="1"/>
    <col min="6697" max="6912" width="9" style="1"/>
    <col min="6913" max="6913" width="1.90625" style="1" customWidth="1"/>
    <col min="6914" max="6942" width="2.6328125" style="1" customWidth="1"/>
    <col min="6943" max="6943" width="5.1796875" style="1" customWidth="1"/>
    <col min="6944" max="6947" width="2.6328125" style="1" customWidth="1"/>
    <col min="6948" max="6948" width="2.453125" style="1" customWidth="1"/>
    <col min="6949" max="6952" width="2.6328125" style="1" customWidth="1"/>
    <col min="6953" max="7168" width="9" style="1"/>
    <col min="7169" max="7169" width="1.90625" style="1" customWidth="1"/>
    <col min="7170" max="7198" width="2.6328125" style="1" customWidth="1"/>
    <col min="7199" max="7199" width="5.1796875" style="1" customWidth="1"/>
    <col min="7200" max="7203" width="2.6328125" style="1" customWidth="1"/>
    <col min="7204" max="7204" width="2.453125" style="1" customWidth="1"/>
    <col min="7205" max="7208" width="2.6328125" style="1" customWidth="1"/>
    <col min="7209" max="7424" width="9" style="1"/>
    <col min="7425" max="7425" width="1.90625" style="1" customWidth="1"/>
    <col min="7426" max="7454" width="2.6328125" style="1" customWidth="1"/>
    <col min="7455" max="7455" width="5.1796875" style="1" customWidth="1"/>
    <col min="7456" max="7459" width="2.6328125" style="1" customWidth="1"/>
    <col min="7460" max="7460" width="2.453125" style="1" customWidth="1"/>
    <col min="7461" max="7464" width="2.6328125" style="1" customWidth="1"/>
    <col min="7465" max="7680" width="9" style="1"/>
    <col min="7681" max="7681" width="1.90625" style="1" customWidth="1"/>
    <col min="7682" max="7710" width="2.6328125" style="1" customWidth="1"/>
    <col min="7711" max="7711" width="5.1796875" style="1" customWidth="1"/>
    <col min="7712" max="7715" width="2.6328125" style="1" customWidth="1"/>
    <col min="7716" max="7716" width="2.453125" style="1" customWidth="1"/>
    <col min="7717" max="7720" width="2.6328125" style="1" customWidth="1"/>
    <col min="7721" max="7936" width="9" style="1"/>
    <col min="7937" max="7937" width="1.90625" style="1" customWidth="1"/>
    <col min="7938" max="7966" width="2.6328125" style="1" customWidth="1"/>
    <col min="7967" max="7967" width="5.1796875" style="1" customWidth="1"/>
    <col min="7968" max="7971" width="2.6328125" style="1" customWidth="1"/>
    <col min="7972" max="7972" width="2.453125" style="1" customWidth="1"/>
    <col min="7973" max="7976" width="2.6328125" style="1" customWidth="1"/>
    <col min="7977" max="8192" width="9" style="1"/>
    <col min="8193" max="8193" width="1.90625" style="1" customWidth="1"/>
    <col min="8194" max="8222" width="2.6328125" style="1" customWidth="1"/>
    <col min="8223" max="8223" width="5.1796875" style="1" customWidth="1"/>
    <col min="8224" max="8227" width="2.6328125" style="1" customWidth="1"/>
    <col min="8228" max="8228" width="2.453125" style="1" customWidth="1"/>
    <col min="8229" max="8232" width="2.6328125" style="1" customWidth="1"/>
    <col min="8233" max="8448" width="9" style="1"/>
    <col min="8449" max="8449" width="1.90625" style="1" customWidth="1"/>
    <col min="8450" max="8478" width="2.6328125" style="1" customWidth="1"/>
    <col min="8479" max="8479" width="5.1796875" style="1" customWidth="1"/>
    <col min="8480" max="8483" width="2.6328125" style="1" customWidth="1"/>
    <col min="8484" max="8484" width="2.453125" style="1" customWidth="1"/>
    <col min="8485" max="8488" width="2.6328125" style="1" customWidth="1"/>
    <col min="8489" max="8704" width="9" style="1"/>
    <col min="8705" max="8705" width="1.90625" style="1" customWidth="1"/>
    <col min="8706" max="8734" width="2.6328125" style="1" customWidth="1"/>
    <col min="8735" max="8735" width="5.1796875" style="1" customWidth="1"/>
    <col min="8736" max="8739" width="2.6328125" style="1" customWidth="1"/>
    <col min="8740" max="8740" width="2.453125" style="1" customWidth="1"/>
    <col min="8741" max="8744" width="2.6328125" style="1" customWidth="1"/>
    <col min="8745" max="8960" width="9" style="1"/>
    <col min="8961" max="8961" width="1.90625" style="1" customWidth="1"/>
    <col min="8962" max="8990" width="2.6328125" style="1" customWidth="1"/>
    <col min="8991" max="8991" width="5.1796875" style="1" customWidth="1"/>
    <col min="8992" max="8995" width="2.6328125" style="1" customWidth="1"/>
    <col min="8996" max="8996" width="2.453125" style="1" customWidth="1"/>
    <col min="8997" max="9000" width="2.6328125" style="1" customWidth="1"/>
    <col min="9001" max="9216" width="9" style="1"/>
    <col min="9217" max="9217" width="1.90625" style="1" customWidth="1"/>
    <col min="9218" max="9246" width="2.6328125" style="1" customWidth="1"/>
    <col min="9247" max="9247" width="5.1796875" style="1" customWidth="1"/>
    <col min="9248" max="9251" width="2.6328125" style="1" customWidth="1"/>
    <col min="9252" max="9252" width="2.453125" style="1" customWidth="1"/>
    <col min="9253" max="9256" width="2.6328125" style="1" customWidth="1"/>
    <col min="9257" max="9472" width="9" style="1"/>
    <col min="9473" max="9473" width="1.90625" style="1" customWidth="1"/>
    <col min="9474" max="9502" width="2.6328125" style="1" customWidth="1"/>
    <col min="9503" max="9503" width="5.1796875" style="1" customWidth="1"/>
    <col min="9504" max="9507" width="2.6328125" style="1" customWidth="1"/>
    <col min="9508" max="9508" width="2.453125" style="1" customWidth="1"/>
    <col min="9509" max="9512" width="2.6328125" style="1" customWidth="1"/>
    <col min="9513" max="9728" width="9" style="1"/>
    <col min="9729" max="9729" width="1.90625" style="1" customWidth="1"/>
    <col min="9730" max="9758" width="2.6328125" style="1" customWidth="1"/>
    <col min="9759" max="9759" width="5.1796875" style="1" customWidth="1"/>
    <col min="9760" max="9763" width="2.6328125" style="1" customWidth="1"/>
    <col min="9764" max="9764" width="2.453125" style="1" customWidth="1"/>
    <col min="9765" max="9768" width="2.6328125" style="1" customWidth="1"/>
    <col min="9769" max="9984" width="9" style="1"/>
    <col min="9985" max="9985" width="1.90625" style="1" customWidth="1"/>
    <col min="9986" max="10014" width="2.6328125" style="1" customWidth="1"/>
    <col min="10015" max="10015" width="5.1796875" style="1" customWidth="1"/>
    <col min="10016" max="10019" width="2.6328125" style="1" customWidth="1"/>
    <col min="10020" max="10020" width="2.453125" style="1" customWidth="1"/>
    <col min="10021" max="10024" width="2.6328125" style="1" customWidth="1"/>
    <col min="10025" max="10240" width="9" style="1"/>
    <col min="10241" max="10241" width="1.90625" style="1" customWidth="1"/>
    <col min="10242" max="10270" width="2.6328125" style="1" customWidth="1"/>
    <col min="10271" max="10271" width="5.1796875" style="1" customWidth="1"/>
    <col min="10272" max="10275" width="2.6328125" style="1" customWidth="1"/>
    <col min="10276" max="10276" width="2.453125" style="1" customWidth="1"/>
    <col min="10277" max="10280" width="2.6328125" style="1" customWidth="1"/>
    <col min="10281" max="10496" width="9" style="1"/>
    <col min="10497" max="10497" width="1.90625" style="1" customWidth="1"/>
    <col min="10498" max="10526" width="2.6328125" style="1" customWidth="1"/>
    <col min="10527" max="10527" width="5.1796875" style="1" customWidth="1"/>
    <col min="10528" max="10531" width="2.6328125" style="1" customWidth="1"/>
    <col min="10532" max="10532" width="2.453125" style="1" customWidth="1"/>
    <col min="10533" max="10536" width="2.6328125" style="1" customWidth="1"/>
    <col min="10537" max="10752" width="9" style="1"/>
    <col min="10753" max="10753" width="1.90625" style="1" customWidth="1"/>
    <col min="10754" max="10782" width="2.6328125" style="1" customWidth="1"/>
    <col min="10783" max="10783" width="5.1796875" style="1" customWidth="1"/>
    <col min="10784" max="10787" width="2.6328125" style="1" customWidth="1"/>
    <col min="10788" max="10788" width="2.453125" style="1" customWidth="1"/>
    <col min="10789" max="10792" width="2.6328125" style="1" customWidth="1"/>
    <col min="10793" max="11008" width="9" style="1"/>
    <col min="11009" max="11009" width="1.90625" style="1" customWidth="1"/>
    <col min="11010" max="11038" width="2.6328125" style="1" customWidth="1"/>
    <col min="11039" max="11039" width="5.1796875" style="1" customWidth="1"/>
    <col min="11040" max="11043" width="2.6328125" style="1" customWidth="1"/>
    <col min="11044" max="11044" width="2.453125" style="1" customWidth="1"/>
    <col min="11045" max="11048" width="2.6328125" style="1" customWidth="1"/>
    <col min="11049" max="11264" width="9" style="1"/>
    <col min="11265" max="11265" width="1.90625" style="1" customWidth="1"/>
    <col min="11266" max="11294" width="2.6328125" style="1" customWidth="1"/>
    <col min="11295" max="11295" width="5.1796875" style="1" customWidth="1"/>
    <col min="11296" max="11299" width="2.6328125" style="1" customWidth="1"/>
    <col min="11300" max="11300" width="2.453125" style="1" customWidth="1"/>
    <col min="11301" max="11304" width="2.6328125" style="1" customWidth="1"/>
    <col min="11305" max="11520" width="9" style="1"/>
    <col min="11521" max="11521" width="1.90625" style="1" customWidth="1"/>
    <col min="11522" max="11550" width="2.6328125" style="1" customWidth="1"/>
    <col min="11551" max="11551" width="5.1796875" style="1" customWidth="1"/>
    <col min="11552" max="11555" width="2.6328125" style="1" customWidth="1"/>
    <col min="11556" max="11556" width="2.453125" style="1" customWidth="1"/>
    <col min="11557" max="11560" width="2.6328125" style="1" customWidth="1"/>
    <col min="11561" max="11776" width="9" style="1"/>
    <col min="11777" max="11777" width="1.90625" style="1" customWidth="1"/>
    <col min="11778" max="11806" width="2.6328125" style="1" customWidth="1"/>
    <col min="11807" max="11807" width="5.1796875" style="1" customWidth="1"/>
    <col min="11808" max="11811" width="2.6328125" style="1" customWidth="1"/>
    <col min="11812" max="11812" width="2.453125" style="1" customWidth="1"/>
    <col min="11813" max="11816" width="2.6328125" style="1" customWidth="1"/>
    <col min="11817" max="12032" width="9" style="1"/>
    <col min="12033" max="12033" width="1.90625" style="1" customWidth="1"/>
    <col min="12034" max="12062" width="2.6328125" style="1" customWidth="1"/>
    <col min="12063" max="12063" width="5.1796875" style="1" customWidth="1"/>
    <col min="12064" max="12067" width="2.6328125" style="1" customWidth="1"/>
    <col min="12068" max="12068" width="2.453125" style="1" customWidth="1"/>
    <col min="12069" max="12072" width="2.6328125" style="1" customWidth="1"/>
    <col min="12073" max="12288" width="9" style="1"/>
    <col min="12289" max="12289" width="1.90625" style="1" customWidth="1"/>
    <col min="12290" max="12318" width="2.6328125" style="1" customWidth="1"/>
    <col min="12319" max="12319" width="5.1796875" style="1" customWidth="1"/>
    <col min="12320" max="12323" width="2.6328125" style="1" customWidth="1"/>
    <col min="12324" max="12324" width="2.453125" style="1" customWidth="1"/>
    <col min="12325" max="12328" width="2.6328125" style="1" customWidth="1"/>
    <col min="12329" max="12544" width="9" style="1"/>
    <col min="12545" max="12545" width="1.90625" style="1" customWidth="1"/>
    <col min="12546" max="12574" width="2.6328125" style="1" customWidth="1"/>
    <col min="12575" max="12575" width="5.1796875" style="1" customWidth="1"/>
    <col min="12576" max="12579" width="2.6328125" style="1" customWidth="1"/>
    <col min="12580" max="12580" width="2.453125" style="1" customWidth="1"/>
    <col min="12581" max="12584" width="2.6328125" style="1" customWidth="1"/>
    <col min="12585" max="12800" width="9" style="1"/>
    <col min="12801" max="12801" width="1.90625" style="1" customWidth="1"/>
    <col min="12802" max="12830" width="2.6328125" style="1" customWidth="1"/>
    <col min="12831" max="12831" width="5.1796875" style="1" customWidth="1"/>
    <col min="12832" max="12835" width="2.6328125" style="1" customWidth="1"/>
    <col min="12836" max="12836" width="2.453125" style="1" customWidth="1"/>
    <col min="12837" max="12840" width="2.6328125" style="1" customWidth="1"/>
    <col min="12841" max="13056" width="9" style="1"/>
    <col min="13057" max="13057" width="1.90625" style="1" customWidth="1"/>
    <col min="13058" max="13086" width="2.6328125" style="1" customWidth="1"/>
    <col min="13087" max="13087" width="5.1796875" style="1" customWidth="1"/>
    <col min="13088" max="13091" width="2.6328125" style="1" customWidth="1"/>
    <col min="13092" max="13092" width="2.453125" style="1" customWidth="1"/>
    <col min="13093" max="13096" width="2.6328125" style="1" customWidth="1"/>
    <col min="13097" max="13312" width="9" style="1"/>
    <col min="13313" max="13313" width="1.90625" style="1" customWidth="1"/>
    <col min="13314" max="13342" width="2.6328125" style="1" customWidth="1"/>
    <col min="13343" max="13343" width="5.1796875" style="1" customWidth="1"/>
    <col min="13344" max="13347" width="2.6328125" style="1" customWidth="1"/>
    <col min="13348" max="13348" width="2.453125" style="1" customWidth="1"/>
    <col min="13349" max="13352" width="2.6328125" style="1" customWidth="1"/>
    <col min="13353" max="13568" width="9" style="1"/>
    <col min="13569" max="13569" width="1.90625" style="1" customWidth="1"/>
    <col min="13570" max="13598" width="2.6328125" style="1" customWidth="1"/>
    <col min="13599" max="13599" width="5.1796875" style="1" customWidth="1"/>
    <col min="13600" max="13603" width="2.6328125" style="1" customWidth="1"/>
    <col min="13604" max="13604" width="2.453125" style="1" customWidth="1"/>
    <col min="13605" max="13608" width="2.6328125" style="1" customWidth="1"/>
    <col min="13609" max="13824" width="9" style="1"/>
    <col min="13825" max="13825" width="1.90625" style="1" customWidth="1"/>
    <col min="13826" max="13854" width="2.6328125" style="1" customWidth="1"/>
    <col min="13855" max="13855" width="5.1796875" style="1" customWidth="1"/>
    <col min="13856" max="13859" width="2.6328125" style="1" customWidth="1"/>
    <col min="13860" max="13860" width="2.453125" style="1" customWidth="1"/>
    <col min="13861" max="13864" width="2.6328125" style="1" customWidth="1"/>
    <col min="13865" max="14080" width="9" style="1"/>
    <col min="14081" max="14081" width="1.90625" style="1" customWidth="1"/>
    <col min="14082" max="14110" width="2.6328125" style="1" customWidth="1"/>
    <col min="14111" max="14111" width="5.1796875" style="1" customWidth="1"/>
    <col min="14112" max="14115" width="2.6328125" style="1" customWidth="1"/>
    <col min="14116" max="14116" width="2.453125" style="1" customWidth="1"/>
    <col min="14117" max="14120" width="2.6328125" style="1" customWidth="1"/>
    <col min="14121" max="14336" width="9" style="1"/>
    <col min="14337" max="14337" width="1.90625" style="1" customWidth="1"/>
    <col min="14338" max="14366" width="2.6328125" style="1" customWidth="1"/>
    <col min="14367" max="14367" width="5.1796875" style="1" customWidth="1"/>
    <col min="14368" max="14371" width="2.6328125" style="1" customWidth="1"/>
    <col min="14372" max="14372" width="2.453125" style="1" customWidth="1"/>
    <col min="14373" max="14376" width="2.6328125" style="1" customWidth="1"/>
    <col min="14377" max="14592" width="9" style="1"/>
    <col min="14593" max="14593" width="1.90625" style="1" customWidth="1"/>
    <col min="14594" max="14622" width="2.6328125" style="1" customWidth="1"/>
    <col min="14623" max="14623" width="5.1796875" style="1" customWidth="1"/>
    <col min="14624" max="14627" width="2.6328125" style="1" customWidth="1"/>
    <col min="14628" max="14628" width="2.453125" style="1" customWidth="1"/>
    <col min="14629" max="14632" width="2.6328125" style="1" customWidth="1"/>
    <col min="14633" max="14848" width="9" style="1"/>
    <col min="14849" max="14849" width="1.90625" style="1" customWidth="1"/>
    <col min="14850" max="14878" width="2.6328125" style="1" customWidth="1"/>
    <col min="14879" max="14879" width="5.1796875" style="1" customWidth="1"/>
    <col min="14880" max="14883" width="2.6328125" style="1" customWidth="1"/>
    <col min="14884" max="14884" width="2.453125" style="1" customWidth="1"/>
    <col min="14885" max="14888" width="2.6328125" style="1" customWidth="1"/>
    <col min="14889" max="15104" width="9" style="1"/>
    <col min="15105" max="15105" width="1.90625" style="1" customWidth="1"/>
    <col min="15106" max="15134" width="2.6328125" style="1" customWidth="1"/>
    <col min="15135" max="15135" width="5.1796875" style="1" customWidth="1"/>
    <col min="15136" max="15139" width="2.6328125" style="1" customWidth="1"/>
    <col min="15140" max="15140" width="2.453125" style="1" customWidth="1"/>
    <col min="15141" max="15144" width="2.6328125" style="1" customWidth="1"/>
    <col min="15145" max="15360" width="9" style="1"/>
    <col min="15361" max="15361" width="1.90625" style="1" customWidth="1"/>
    <col min="15362" max="15390" width="2.6328125" style="1" customWidth="1"/>
    <col min="15391" max="15391" width="5.1796875" style="1" customWidth="1"/>
    <col min="15392" max="15395" width="2.6328125" style="1" customWidth="1"/>
    <col min="15396" max="15396" width="2.453125" style="1" customWidth="1"/>
    <col min="15397" max="15400" width="2.6328125" style="1" customWidth="1"/>
    <col min="15401" max="15616" width="9" style="1"/>
    <col min="15617" max="15617" width="1.90625" style="1" customWidth="1"/>
    <col min="15618" max="15646" width="2.6328125" style="1" customWidth="1"/>
    <col min="15647" max="15647" width="5.1796875" style="1" customWidth="1"/>
    <col min="15648" max="15651" width="2.6328125" style="1" customWidth="1"/>
    <col min="15652" max="15652" width="2.453125" style="1" customWidth="1"/>
    <col min="15653" max="15656" width="2.6328125" style="1" customWidth="1"/>
    <col min="15657" max="15872" width="9" style="1"/>
    <col min="15873" max="15873" width="1.90625" style="1" customWidth="1"/>
    <col min="15874" max="15902" width="2.6328125" style="1" customWidth="1"/>
    <col min="15903" max="15903" width="5.1796875" style="1" customWidth="1"/>
    <col min="15904" max="15907" width="2.6328125" style="1" customWidth="1"/>
    <col min="15908" max="15908" width="2.453125" style="1" customWidth="1"/>
    <col min="15909" max="15912" width="2.6328125" style="1" customWidth="1"/>
    <col min="15913" max="16128" width="9" style="1"/>
    <col min="16129" max="16129" width="1.90625" style="1" customWidth="1"/>
    <col min="16130" max="16158" width="2.6328125" style="1" customWidth="1"/>
    <col min="16159" max="16159" width="5.1796875" style="1" customWidth="1"/>
    <col min="16160" max="16163" width="2.6328125" style="1" customWidth="1"/>
    <col min="16164" max="16164" width="2.453125" style="1" customWidth="1"/>
    <col min="16165" max="16168" width="2.6328125" style="1" customWidth="1"/>
    <col min="16169" max="16384" width="9" style="1"/>
  </cols>
  <sheetData>
    <row r="1" spans="2:38" ht="30.75" customHeight="1" x14ac:dyDescent="0.2">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row>
    <row r="2" spans="2:38" ht="18" customHeight="1" x14ac:dyDescent="0.2">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343" t="str">
        <f>障害児給付費算定に係る体制等届出書!$Y$4</f>
        <v>令和　年　月　日</v>
      </c>
      <c r="AD2" s="343"/>
      <c r="AE2" s="343"/>
      <c r="AF2" s="343"/>
      <c r="AG2" s="343"/>
      <c r="AH2" s="343"/>
      <c r="AI2" s="343"/>
      <c r="AJ2" s="343"/>
    </row>
    <row r="3" spans="2:38" ht="56.25" customHeight="1" x14ac:dyDescent="0.2">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3"/>
      <c r="AJ3" s="222"/>
    </row>
    <row r="4" spans="2:38" ht="21" customHeight="1" x14ac:dyDescent="0.2">
      <c r="B4" s="913" t="s">
        <v>401</v>
      </c>
      <c r="C4" s="913"/>
      <c r="D4" s="913"/>
      <c r="E4" s="913"/>
      <c r="F4" s="913"/>
      <c r="G4" s="913"/>
      <c r="H4" s="913"/>
      <c r="I4" s="913"/>
      <c r="J4" s="913"/>
      <c r="K4" s="913"/>
      <c r="L4" s="913"/>
      <c r="M4" s="913"/>
      <c r="N4" s="913"/>
      <c r="O4" s="913"/>
      <c r="P4" s="913"/>
      <c r="Q4" s="913"/>
      <c r="R4" s="913"/>
      <c r="S4" s="913"/>
      <c r="T4" s="913"/>
      <c r="U4" s="913"/>
      <c r="V4" s="913"/>
      <c r="W4" s="913"/>
      <c r="X4" s="913"/>
      <c r="Y4" s="913"/>
      <c r="Z4" s="913"/>
      <c r="AA4" s="913"/>
      <c r="AB4" s="913"/>
      <c r="AC4" s="913"/>
      <c r="AD4" s="913"/>
      <c r="AE4" s="913"/>
      <c r="AF4" s="913"/>
      <c r="AG4" s="913"/>
      <c r="AH4" s="913"/>
      <c r="AI4" s="913"/>
      <c r="AJ4" s="913"/>
    </row>
    <row r="5" spans="2:38" ht="15.75" customHeight="1" x14ac:dyDescent="0.2">
      <c r="B5" s="222"/>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row>
    <row r="6" spans="2:38" ht="27.75" customHeight="1" thickBot="1" x14ac:dyDescent="0.25">
      <c r="B6" s="222"/>
      <c r="C6" s="914" t="s">
        <v>402</v>
      </c>
      <c r="D6" s="914"/>
      <c r="E6" s="914"/>
      <c r="F6" s="914"/>
      <c r="G6" s="914"/>
      <c r="H6" s="914"/>
      <c r="I6" s="914"/>
      <c r="J6" s="914"/>
      <c r="K6" s="914"/>
      <c r="L6" s="914"/>
      <c r="M6" s="914"/>
      <c r="N6" s="914"/>
      <c r="O6" s="914"/>
      <c r="P6" s="914"/>
      <c r="Q6" s="914"/>
      <c r="R6" s="914"/>
      <c r="S6" s="914"/>
      <c r="T6" s="914"/>
      <c r="U6" s="914"/>
      <c r="V6" s="914"/>
      <c r="W6" s="914"/>
      <c r="X6" s="914"/>
      <c r="Y6" s="914"/>
      <c r="Z6" s="914"/>
      <c r="AA6" s="914"/>
      <c r="AB6" s="914"/>
      <c r="AC6" s="914"/>
      <c r="AD6" s="914"/>
      <c r="AE6" s="914"/>
      <c r="AF6" s="914"/>
      <c r="AG6" s="914"/>
      <c r="AH6" s="914"/>
      <c r="AI6" s="914"/>
      <c r="AJ6" s="222"/>
    </row>
    <row r="7" spans="2:38" s="225" customFormat="1" ht="29.25" customHeight="1" x14ac:dyDescent="0.2">
      <c r="B7" s="224"/>
      <c r="C7" s="915" t="s">
        <v>403</v>
      </c>
      <c r="D7" s="916"/>
      <c r="E7" s="916"/>
      <c r="F7" s="916"/>
      <c r="G7" s="916"/>
      <c r="H7" s="916"/>
      <c r="I7" s="916" t="s">
        <v>67</v>
      </c>
      <c r="J7" s="916"/>
      <c r="K7" s="916"/>
      <c r="L7" s="916"/>
      <c r="M7" s="916"/>
      <c r="N7" s="916"/>
      <c r="O7" s="917" t="s">
        <v>404</v>
      </c>
      <c r="P7" s="918"/>
      <c r="Q7" s="918"/>
      <c r="R7" s="918"/>
      <c r="S7" s="918"/>
      <c r="T7" s="918"/>
      <c r="U7" s="918"/>
      <c r="V7" s="918"/>
      <c r="W7" s="918"/>
      <c r="X7" s="918"/>
      <c r="Y7" s="918"/>
      <c r="Z7" s="918"/>
      <c r="AA7" s="918"/>
      <c r="AB7" s="918"/>
      <c r="AC7" s="918"/>
      <c r="AD7" s="918"/>
      <c r="AE7" s="918"/>
      <c r="AF7" s="918"/>
      <c r="AG7" s="918"/>
      <c r="AH7" s="918"/>
      <c r="AI7" s="919"/>
      <c r="AJ7" s="224"/>
    </row>
    <row r="8" spans="2:38" ht="21" customHeight="1" x14ac:dyDescent="0.2">
      <c r="B8" s="222"/>
      <c r="C8" s="908"/>
      <c r="D8" s="909"/>
      <c r="E8" s="909"/>
      <c r="F8" s="909"/>
      <c r="G8" s="909"/>
      <c r="H8" s="909"/>
      <c r="I8" s="909"/>
      <c r="J8" s="909"/>
      <c r="K8" s="909"/>
      <c r="L8" s="909"/>
      <c r="M8" s="909"/>
      <c r="N8" s="909"/>
      <c r="O8" s="910"/>
      <c r="P8" s="911"/>
      <c r="Q8" s="911"/>
      <c r="R8" s="911"/>
      <c r="S8" s="911"/>
      <c r="T8" s="911"/>
      <c r="U8" s="911"/>
      <c r="V8" s="911"/>
      <c r="W8" s="911"/>
      <c r="X8" s="911"/>
      <c r="Y8" s="911"/>
      <c r="Z8" s="911"/>
      <c r="AA8" s="911"/>
      <c r="AB8" s="911"/>
      <c r="AC8" s="911"/>
      <c r="AD8" s="911"/>
      <c r="AE8" s="911"/>
      <c r="AF8" s="911"/>
      <c r="AG8" s="911"/>
      <c r="AH8" s="911"/>
      <c r="AI8" s="912"/>
      <c r="AJ8" s="222"/>
    </row>
    <row r="9" spans="2:38" ht="21" customHeight="1" thickBot="1" x14ac:dyDescent="0.25">
      <c r="B9" s="222"/>
      <c r="C9" s="900"/>
      <c r="D9" s="901"/>
      <c r="E9" s="901"/>
      <c r="F9" s="901"/>
      <c r="G9" s="901"/>
      <c r="H9" s="901"/>
      <c r="I9" s="901"/>
      <c r="J9" s="901"/>
      <c r="K9" s="901"/>
      <c r="L9" s="901"/>
      <c r="M9" s="901"/>
      <c r="N9" s="901"/>
      <c r="O9" s="902"/>
      <c r="P9" s="903"/>
      <c r="Q9" s="903"/>
      <c r="R9" s="903"/>
      <c r="S9" s="903"/>
      <c r="T9" s="903"/>
      <c r="U9" s="903"/>
      <c r="V9" s="903"/>
      <c r="W9" s="903"/>
      <c r="X9" s="903"/>
      <c r="Y9" s="903"/>
      <c r="Z9" s="903"/>
      <c r="AA9" s="903"/>
      <c r="AB9" s="903"/>
      <c r="AC9" s="903"/>
      <c r="AD9" s="903"/>
      <c r="AE9" s="903"/>
      <c r="AF9" s="903"/>
      <c r="AG9" s="903"/>
      <c r="AH9" s="903"/>
      <c r="AI9" s="904"/>
      <c r="AJ9" s="222"/>
    </row>
    <row r="10" spans="2:38" ht="4.5" customHeight="1" x14ac:dyDescent="0.2">
      <c r="B10" s="222"/>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2"/>
    </row>
    <row r="11" spans="2:38" ht="21" customHeight="1" x14ac:dyDescent="0.2">
      <c r="B11" s="227"/>
      <c r="C11" s="905" t="s">
        <v>405</v>
      </c>
      <c r="D11" s="905"/>
      <c r="E11" s="905"/>
      <c r="F11" s="905"/>
      <c r="G11" s="905"/>
      <c r="H11" s="905"/>
      <c r="I11" s="905"/>
      <c r="J11" s="905"/>
      <c r="K11" s="905"/>
      <c r="L11" s="905"/>
      <c r="M11" s="905"/>
      <c r="N11" s="905"/>
      <c r="O11" s="905"/>
      <c r="P11" s="905"/>
      <c r="Q11" s="905"/>
      <c r="R11" s="905"/>
      <c r="S11" s="905"/>
      <c r="T11" s="905"/>
      <c r="U11" s="905"/>
      <c r="V11" s="905"/>
      <c r="W11" s="905"/>
      <c r="X11" s="905"/>
      <c r="Y11" s="905"/>
      <c r="Z11" s="905"/>
      <c r="AA11" s="905"/>
      <c r="AB11" s="905"/>
      <c r="AC11" s="905"/>
      <c r="AD11" s="905"/>
      <c r="AE11" s="905"/>
      <c r="AF11" s="905"/>
      <c r="AG11" s="905"/>
      <c r="AH11" s="905"/>
      <c r="AI11" s="905"/>
      <c r="AJ11" s="227"/>
      <c r="AK11" s="228"/>
      <c r="AL11" s="228"/>
    </row>
    <row r="12" spans="2:38" ht="21" customHeight="1" x14ac:dyDescent="0.2">
      <c r="B12" s="227"/>
      <c r="C12" s="905"/>
      <c r="D12" s="905"/>
      <c r="E12" s="905"/>
      <c r="F12" s="905"/>
      <c r="G12" s="905"/>
      <c r="H12" s="905"/>
      <c r="I12" s="905"/>
      <c r="J12" s="905"/>
      <c r="K12" s="905"/>
      <c r="L12" s="905"/>
      <c r="M12" s="905"/>
      <c r="N12" s="905"/>
      <c r="O12" s="905"/>
      <c r="P12" s="905"/>
      <c r="Q12" s="905"/>
      <c r="R12" s="905"/>
      <c r="S12" s="905"/>
      <c r="T12" s="905"/>
      <c r="U12" s="905"/>
      <c r="V12" s="905"/>
      <c r="W12" s="905"/>
      <c r="X12" s="905"/>
      <c r="Y12" s="905"/>
      <c r="Z12" s="905"/>
      <c r="AA12" s="905"/>
      <c r="AB12" s="905"/>
      <c r="AC12" s="905"/>
      <c r="AD12" s="905"/>
      <c r="AE12" s="905"/>
      <c r="AF12" s="905"/>
      <c r="AG12" s="905"/>
      <c r="AH12" s="905"/>
      <c r="AI12" s="905"/>
      <c r="AJ12" s="227"/>
      <c r="AK12" s="228"/>
      <c r="AL12" s="228"/>
    </row>
    <row r="13" spans="2:38" ht="13.5" customHeight="1" x14ac:dyDescent="0.2">
      <c r="B13" s="227"/>
      <c r="C13" s="905"/>
      <c r="D13" s="905"/>
      <c r="E13" s="905"/>
      <c r="F13" s="905"/>
      <c r="G13" s="905"/>
      <c r="H13" s="905"/>
      <c r="I13" s="905"/>
      <c r="J13" s="905"/>
      <c r="K13" s="905"/>
      <c r="L13" s="905"/>
      <c r="M13" s="905"/>
      <c r="N13" s="905"/>
      <c r="O13" s="905"/>
      <c r="P13" s="905"/>
      <c r="Q13" s="905"/>
      <c r="R13" s="905"/>
      <c r="S13" s="905"/>
      <c r="T13" s="905"/>
      <c r="U13" s="905"/>
      <c r="V13" s="905"/>
      <c r="W13" s="905"/>
      <c r="X13" s="905"/>
      <c r="Y13" s="905"/>
      <c r="Z13" s="905"/>
      <c r="AA13" s="905"/>
      <c r="AB13" s="905"/>
      <c r="AC13" s="905"/>
      <c r="AD13" s="905"/>
      <c r="AE13" s="905"/>
      <c r="AF13" s="905"/>
      <c r="AG13" s="905"/>
      <c r="AH13" s="905"/>
      <c r="AI13" s="905"/>
      <c r="AJ13" s="227"/>
      <c r="AK13" s="228"/>
      <c r="AL13" s="228"/>
    </row>
    <row r="14" spans="2:38" ht="24" customHeight="1" x14ac:dyDescent="0.2">
      <c r="B14" s="227"/>
      <c r="C14" s="905"/>
      <c r="D14" s="905"/>
      <c r="E14" s="905"/>
      <c r="F14" s="905"/>
      <c r="G14" s="905"/>
      <c r="H14" s="905"/>
      <c r="I14" s="905"/>
      <c r="J14" s="905"/>
      <c r="K14" s="905"/>
      <c r="L14" s="905"/>
      <c r="M14" s="905"/>
      <c r="N14" s="905"/>
      <c r="O14" s="905"/>
      <c r="P14" s="905"/>
      <c r="Q14" s="905"/>
      <c r="R14" s="905"/>
      <c r="S14" s="905"/>
      <c r="T14" s="905"/>
      <c r="U14" s="905"/>
      <c r="V14" s="905"/>
      <c r="W14" s="905"/>
      <c r="X14" s="905"/>
      <c r="Y14" s="905"/>
      <c r="Z14" s="905"/>
      <c r="AA14" s="905"/>
      <c r="AB14" s="905"/>
      <c r="AC14" s="905"/>
      <c r="AD14" s="905"/>
      <c r="AE14" s="905"/>
      <c r="AF14" s="905"/>
      <c r="AG14" s="905"/>
      <c r="AH14" s="905"/>
      <c r="AI14" s="905"/>
      <c r="AJ14" s="227"/>
      <c r="AK14" s="228"/>
      <c r="AL14" s="228"/>
    </row>
    <row r="15" spans="2:38" ht="21" hidden="1" customHeight="1" x14ac:dyDescent="0.2">
      <c r="B15" s="227"/>
      <c r="C15" s="905"/>
      <c r="D15" s="905"/>
      <c r="E15" s="905"/>
      <c r="F15" s="905"/>
      <c r="G15" s="905"/>
      <c r="H15" s="905"/>
      <c r="I15" s="905"/>
      <c r="J15" s="905"/>
      <c r="K15" s="905"/>
      <c r="L15" s="905"/>
      <c r="M15" s="905"/>
      <c r="N15" s="905"/>
      <c r="O15" s="905"/>
      <c r="P15" s="905"/>
      <c r="Q15" s="905"/>
      <c r="R15" s="905"/>
      <c r="S15" s="905"/>
      <c r="T15" s="905"/>
      <c r="U15" s="905"/>
      <c r="V15" s="905"/>
      <c r="W15" s="905"/>
      <c r="X15" s="905"/>
      <c r="Y15" s="905"/>
      <c r="Z15" s="905"/>
      <c r="AA15" s="905"/>
      <c r="AB15" s="905"/>
      <c r="AC15" s="905"/>
      <c r="AD15" s="905"/>
      <c r="AE15" s="905"/>
      <c r="AF15" s="905"/>
      <c r="AG15" s="905"/>
      <c r="AH15" s="905"/>
      <c r="AI15" s="905"/>
      <c r="AJ15" s="227"/>
      <c r="AK15" s="228"/>
      <c r="AL15" s="228"/>
    </row>
    <row r="16" spans="2:38" s="225" customFormat="1" ht="29.25" customHeight="1" x14ac:dyDescent="0.2">
      <c r="B16" s="224"/>
      <c r="C16" s="906" t="s">
        <v>406</v>
      </c>
      <c r="D16" s="906"/>
      <c r="E16" s="906"/>
      <c r="F16" s="906"/>
      <c r="G16" s="906"/>
      <c r="H16" s="906"/>
      <c r="I16" s="906"/>
      <c r="J16" s="906"/>
      <c r="K16" s="906"/>
      <c r="L16" s="906"/>
      <c r="M16" s="906"/>
      <c r="N16" s="906"/>
      <c r="O16" s="906"/>
      <c r="P16" s="906"/>
      <c r="Q16" s="906"/>
      <c r="R16" s="906"/>
      <c r="S16" s="906"/>
      <c r="T16" s="906"/>
      <c r="U16" s="906"/>
      <c r="V16" s="906"/>
      <c r="W16" s="906"/>
      <c r="X16" s="906"/>
      <c r="Y16" s="906"/>
      <c r="Z16" s="906"/>
      <c r="AA16" s="906"/>
      <c r="AB16" s="906"/>
      <c r="AC16" s="906"/>
      <c r="AD16" s="906"/>
      <c r="AE16" s="906"/>
      <c r="AF16" s="906"/>
      <c r="AG16" s="906"/>
      <c r="AH16" s="906"/>
      <c r="AI16" s="906"/>
      <c r="AJ16" s="229"/>
      <c r="AK16" s="144"/>
      <c r="AL16" s="144"/>
    </row>
    <row r="17" spans="2:36" ht="62.25" customHeight="1" x14ac:dyDescent="0.2">
      <c r="B17" s="222"/>
      <c r="C17" s="907"/>
      <c r="D17" s="907"/>
      <c r="E17" s="907"/>
      <c r="F17" s="907"/>
      <c r="G17" s="907"/>
      <c r="H17" s="907"/>
      <c r="I17" s="907"/>
      <c r="J17" s="907"/>
      <c r="K17" s="907"/>
      <c r="L17" s="907"/>
      <c r="M17" s="907"/>
      <c r="N17" s="907"/>
      <c r="O17" s="907"/>
      <c r="P17" s="907"/>
      <c r="Q17" s="907"/>
      <c r="R17" s="907"/>
      <c r="S17" s="907"/>
      <c r="T17" s="907"/>
      <c r="U17" s="907"/>
      <c r="V17" s="907"/>
      <c r="W17" s="907"/>
      <c r="X17" s="907"/>
      <c r="Y17" s="907"/>
      <c r="Z17" s="907"/>
      <c r="AA17" s="907"/>
      <c r="AB17" s="907"/>
      <c r="AC17" s="907"/>
      <c r="AD17" s="907"/>
      <c r="AE17" s="907"/>
      <c r="AF17" s="907"/>
      <c r="AG17" s="907"/>
      <c r="AH17" s="907"/>
      <c r="AI17" s="907"/>
      <c r="AJ17" s="222"/>
    </row>
    <row r="18" spans="2:36" ht="9.75" customHeight="1" x14ac:dyDescent="0.2">
      <c r="B18" s="222"/>
      <c r="C18" s="222"/>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row>
  </sheetData>
  <mergeCells count="13">
    <mergeCell ref="C8:H8"/>
    <mergeCell ref="I8:N8"/>
    <mergeCell ref="O8:AI8"/>
    <mergeCell ref="B4:AJ4"/>
    <mergeCell ref="C6:AI6"/>
    <mergeCell ref="C7:H7"/>
    <mergeCell ref="I7:N7"/>
    <mergeCell ref="O7:AI7"/>
    <mergeCell ref="C9:H9"/>
    <mergeCell ref="I9:N9"/>
    <mergeCell ref="O9:AI9"/>
    <mergeCell ref="C11:AI15"/>
    <mergeCell ref="C16:AI17"/>
  </mergeCells>
  <phoneticPr fontId="7"/>
  <pageMargins left="0.74803149606299213" right="0.74803149606299213" top="0.98425196850393704" bottom="0.98425196850393704" header="0.51181102362204722" footer="0.5118110236220472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Z67"/>
  <sheetViews>
    <sheetView view="pageBreakPreview" zoomScale="60" zoomScaleNormal="70" workbookViewId="0">
      <pane xSplit="1" ySplit="6" topLeftCell="B7" activePane="bottomRight" state="frozen"/>
      <selection pane="topRight" activeCell="B1" sqref="B1"/>
      <selection pane="bottomLeft" activeCell="A5" sqref="A5"/>
      <selection pane="bottomRight" activeCell="G7" sqref="G7"/>
    </sheetView>
  </sheetViews>
  <sheetFormatPr defaultColWidth="8.90625" defaultRowHeight="13" x14ac:dyDescent="0.2"/>
  <cols>
    <col min="1" max="1" width="31.453125" style="345" customWidth="1"/>
    <col min="2" max="25" width="9.08984375" style="345" customWidth="1"/>
    <col min="26" max="26" width="11.6328125" style="345" customWidth="1"/>
    <col min="27" max="16384" width="8.90625" style="345"/>
  </cols>
  <sheetData>
    <row r="1" spans="1:25" ht="37.5" customHeight="1" x14ac:dyDescent="0.2">
      <c r="A1" s="344" t="s">
        <v>78</v>
      </c>
      <c r="B1" s="344"/>
    </row>
    <row r="2" spans="1:25" ht="37.5" customHeight="1" x14ac:dyDescent="0.2">
      <c r="A2" s="344" t="s">
        <v>570</v>
      </c>
      <c r="B2" s="344"/>
    </row>
    <row r="3" spans="1:25" ht="17.399999999999999" customHeight="1" x14ac:dyDescent="0.2">
      <c r="A3" s="346" t="s">
        <v>578</v>
      </c>
      <c r="B3" s="346"/>
    </row>
    <row r="4" spans="1:25" ht="16.75" customHeight="1" x14ac:dyDescent="0.2">
      <c r="A4" s="346" t="s">
        <v>571</v>
      </c>
      <c r="B4" s="346"/>
    </row>
    <row r="5" spans="1:25" ht="22.75" customHeight="1" x14ac:dyDescent="0.2">
      <c r="A5" s="347"/>
      <c r="B5" s="347"/>
    </row>
    <row r="6" spans="1:25" s="352" customFormat="1" ht="141" customHeight="1" x14ac:dyDescent="0.2">
      <c r="A6" s="374"/>
      <c r="B6" s="348" t="s">
        <v>579</v>
      </c>
      <c r="C6" s="349" t="s">
        <v>531</v>
      </c>
      <c r="D6" s="349" t="s">
        <v>530</v>
      </c>
      <c r="E6" s="349" t="s">
        <v>458</v>
      </c>
      <c r="F6" s="349" t="s">
        <v>459</v>
      </c>
      <c r="G6" s="349" t="s">
        <v>460</v>
      </c>
      <c r="H6" s="349" t="s">
        <v>527</v>
      </c>
      <c r="I6" s="349" t="s">
        <v>526</v>
      </c>
      <c r="J6" s="349" t="s">
        <v>463</v>
      </c>
      <c r="K6" s="349" t="s">
        <v>529</v>
      </c>
      <c r="L6" s="349" t="s">
        <v>461</v>
      </c>
      <c r="M6" s="349" t="s">
        <v>462</v>
      </c>
      <c r="N6" s="349" t="s">
        <v>367</v>
      </c>
      <c r="O6" s="349" t="s">
        <v>464</v>
      </c>
      <c r="P6" s="349" t="s">
        <v>465</v>
      </c>
      <c r="Q6" s="349" t="s">
        <v>466</v>
      </c>
      <c r="R6" s="349" t="s">
        <v>467</v>
      </c>
      <c r="S6" s="349" t="s">
        <v>468</v>
      </c>
      <c r="T6" s="349" t="s">
        <v>469</v>
      </c>
      <c r="U6" s="349" t="s">
        <v>470</v>
      </c>
      <c r="V6" s="350" t="s">
        <v>525</v>
      </c>
      <c r="W6" s="350" t="s">
        <v>528</v>
      </c>
      <c r="X6" s="351" t="s">
        <v>572</v>
      </c>
      <c r="Y6" s="350" t="s">
        <v>573</v>
      </c>
    </row>
    <row r="7" spans="1:25" s="352" customFormat="1" ht="29.4" customHeight="1" x14ac:dyDescent="0.2">
      <c r="A7" s="353" t="s">
        <v>471</v>
      </c>
      <c r="B7" s="372" t="s">
        <v>111</v>
      </c>
      <c r="C7" s="354" t="s">
        <v>111</v>
      </c>
      <c r="D7" s="354"/>
      <c r="E7" s="354"/>
      <c r="F7" s="354"/>
      <c r="G7" s="354"/>
      <c r="H7" s="354"/>
      <c r="I7" s="354"/>
      <c r="J7" s="354"/>
      <c r="K7" s="354"/>
      <c r="L7" s="354"/>
      <c r="M7" s="354"/>
      <c r="N7" s="354"/>
      <c r="O7" s="354"/>
      <c r="P7" s="354"/>
      <c r="Q7" s="354"/>
      <c r="R7" s="354"/>
      <c r="S7" s="354"/>
      <c r="T7" s="354"/>
      <c r="U7" s="354"/>
      <c r="V7" s="354"/>
      <c r="W7" s="354"/>
      <c r="X7" s="354"/>
      <c r="Y7" s="354"/>
    </row>
    <row r="8" spans="1:25" s="352" customFormat="1" ht="29.4" customHeight="1" x14ac:dyDescent="0.2">
      <c r="A8" s="355" t="s">
        <v>472</v>
      </c>
      <c r="B8" s="373" t="s">
        <v>111</v>
      </c>
      <c r="C8" s="356"/>
      <c r="D8" s="357" t="s">
        <v>164</v>
      </c>
      <c r="E8" s="356"/>
      <c r="F8" s="356"/>
      <c r="G8" s="356"/>
      <c r="H8" s="356"/>
      <c r="I8" s="356"/>
      <c r="J8" s="356"/>
      <c r="K8" s="356"/>
      <c r="L8" s="356"/>
      <c r="M8" s="356"/>
      <c r="N8" s="356"/>
      <c r="O8" s="356"/>
      <c r="P8" s="356"/>
      <c r="Q8" s="356"/>
      <c r="R8" s="356"/>
      <c r="S8" s="356"/>
      <c r="T8" s="356"/>
      <c r="U8" s="356"/>
      <c r="V8" s="356"/>
      <c r="W8" s="357" t="s">
        <v>111</v>
      </c>
      <c r="X8" s="356" t="s">
        <v>574</v>
      </c>
      <c r="Y8" s="356"/>
    </row>
    <row r="9" spans="1:25" s="352" customFormat="1" ht="29.4" customHeight="1" x14ac:dyDescent="0.2">
      <c r="A9" s="353" t="s">
        <v>473</v>
      </c>
      <c r="B9" s="372" t="s">
        <v>111</v>
      </c>
      <c r="C9" s="351"/>
      <c r="D9" s="351"/>
      <c r="E9" s="358" t="s">
        <v>164</v>
      </c>
      <c r="F9" s="351"/>
      <c r="G9" s="351"/>
      <c r="H9" s="351"/>
      <c r="I9" s="351"/>
      <c r="J9" s="351"/>
      <c r="K9" s="351"/>
      <c r="L9" s="351"/>
      <c r="M9" s="351"/>
      <c r="N9" s="351"/>
      <c r="O9" s="351"/>
      <c r="P9" s="351"/>
      <c r="Q9" s="351"/>
      <c r="R9" s="351"/>
      <c r="S9" s="351"/>
      <c r="T9" s="351"/>
      <c r="U9" s="351"/>
      <c r="V9" s="351"/>
      <c r="W9" s="358" t="s">
        <v>111</v>
      </c>
      <c r="X9" s="351" t="s">
        <v>574</v>
      </c>
      <c r="Y9" s="351"/>
    </row>
    <row r="10" spans="1:25" s="352" customFormat="1" ht="29.4" customHeight="1" x14ac:dyDescent="0.2">
      <c r="A10" s="355" t="s">
        <v>474</v>
      </c>
      <c r="B10" s="373" t="s">
        <v>111</v>
      </c>
      <c r="C10" s="356"/>
      <c r="D10" s="356"/>
      <c r="E10" s="356"/>
      <c r="F10" s="357" t="s">
        <v>164</v>
      </c>
      <c r="G10" s="356"/>
      <c r="H10" s="356"/>
      <c r="I10" s="356"/>
      <c r="J10" s="356"/>
      <c r="K10" s="356"/>
      <c r="L10" s="356"/>
      <c r="M10" s="356"/>
      <c r="N10" s="356"/>
      <c r="O10" s="356"/>
      <c r="P10" s="356"/>
      <c r="Q10" s="356"/>
      <c r="R10" s="356"/>
      <c r="S10" s="356"/>
      <c r="T10" s="356"/>
      <c r="U10" s="356"/>
      <c r="V10" s="356"/>
      <c r="W10" s="357" t="s">
        <v>111</v>
      </c>
      <c r="X10" s="356" t="s">
        <v>574</v>
      </c>
      <c r="Y10" s="356"/>
    </row>
    <row r="11" spans="1:25" s="352" customFormat="1" ht="29.4" customHeight="1" x14ac:dyDescent="0.2">
      <c r="A11" s="353" t="s">
        <v>475</v>
      </c>
      <c r="B11" s="372" t="s">
        <v>111</v>
      </c>
      <c r="C11" s="351"/>
      <c r="D11" s="351"/>
      <c r="E11" s="351"/>
      <c r="F11" s="351"/>
      <c r="G11" s="358" t="s">
        <v>164</v>
      </c>
      <c r="H11" s="351"/>
      <c r="I11" s="351"/>
      <c r="J11" s="351"/>
      <c r="K11" s="351"/>
      <c r="L11" s="351"/>
      <c r="M11" s="351"/>
      <c r="N11" s="351"/>
      <c r="O11" s="351"/>
      <c r="P11" s="351"/>
      <c r="Q11" s="351"/>
      <c r="R11" s="351"/>
      <c r="S11" s="351"/>
      <c r="T11" s="351"/>
      <c r="U11" s="351"/>
      <c r="V11" s="351"/>
      <c r="W11" s="358" t="s">
        <v>111</v>
      </c>
      <c r="X11" s="351"/>
      <c r="Y11" s="351"/>
    </row>
    <row r="12" spans="1:25" ht="29.4" customHeight="1" x14ac:dyDescent="0.2">
      <c r="A12" s="359" t="s">
        <v>112</v>
      </c>
      <c r="B12" s="373" t="s">
        <v>111</v>
      </c>
      <c r="C12" s="357"/>
      <c r="D12" s="357"/>
      <c r="E12" s="357"/>
      <c r="F12" s="357"/>
      <c r="G12" s="357"/>
      <c r="H12" s="357" t="s">
        <v>164</v>
      </c>
      <c r="I12" s="357"/>
      <c r="J12" s="357"/>
      <c r="K12" s="357"/>
      <c r="L12" s="357"/>
      <c r="M12" s="357"/>
      <c r="N12" s="357"/>
      <c r="O12" s="357"/>
      <c r="P12" s="357"/>
      <c r="Q12" s="357"/>
      <c r="R12" s="357"/>
      <c r="S12" s="357"/>
      <c r="T12" s="357"/>
      <c r="U12" s="357"/>
      <c r="V12" s="357"/>
      <c r="W12" s="357" t="s">
        <v>111</v>
      </c>
      <c r="X12" s="357" t="s">
        <v>111</v>
      </c>
      <c r="Y12" s="357"/>
    </row>
    <row r="13" spans="1:25" ht="29.4" customHeight="1" x14ac:dyDescent="0.2">
      <c r="A13" s="360" t="s">
        <v>113</v>
      </c>
      <c r="B13" s="372" t="s">
        <v>111</v>
      </c>
      <c r="C13" s="358"/>
      <c r="D13" s="358"/>
      <c r="E13" s="358"/>
      <c r="F13" s="358"/>
      <c r="G13" s="358"/>
      <c r="H13" s="358" t="s">
        <v>164</v>
      </c>
      <c r="I13" s="358"/>
      <c r="J13" s="358"/>
      <c r="K13" s="358"/>
      <c r="L13" s="358"/>
      <c r="M13" s="358"/>
      <c r="N13" s="358"/>
      <c r="O13" s="358"/>
      <c r="P13" s="358"/>
      <c r="Q13" s="358"/>
      <c r="R13" s="358"/>
      <c r="S13" s="358"/>
      <c r="T13" s="358"/>
      <c r="U13" s="358"/>
      <c r="V13" s="358"/>
      <c r="W13" s="358" t="s">
        <v>111</v>
      </c>
      <c r="X13" s="358" t="s">
        <v>111</v>
      </c>
      <c r="Y13" s="358"/>
    </row>
    <row r="14" spans="1:25" ht="29.4" customHeight="1" x14ac:dyDescent="0.2">
      <c r="A14" s="361" t="s">
        <v>114</v>
      </c>
      <c r="B14" s="373" t="s">
        <v>111</v>
      </c>
      <c r="C14" s="357"/>
      <c r="D14" s="357"/>
      <c r="E14" s="357"/>
      <c r="F14" s="357"/>
      <c r="G14" s="357"/>
      <c r="H14" s="357" t="s">
        <v>164</v>
      </c>
      <c r="I14" s="357"/>
      <c r="J14" s="357"/>
      <c r="K14" s="357"/>
      <c r="L14" s="357"/>
      <c r="M14" s="357"/>
      <c r="N14" s="357"/>
      <c r="O14" s="357"/>
      <c r="P14" s="357"/>
      <c r="Q14" s="357"/>
      <c r="R14" s="357"/>
      <c r="S14" s="357"/>
      <c r="T14" s="357"/>
      <c r="U14" s="357"/>
      <c r="V14" s="357"/>
      <c r="W14" s="357"/>
      <c r="X14" s="356" t="s">
        <v>575</v>
      </c>
      <c r="Y14" s="357"/>
    </row>
    <row r="15" spans="1:25" ht="29.4" customHeight="1" x14ac:dyDescent="0.2">
      <c r="A15" s="360" t="s">
        <v>456</v>
      </c>
      <c r="B15" s="372" t="s">
        <v>111</v>
      </c>
      <c r="C15" s="358"/>
      <c r="D15" s="358"/>
      <c r="E15" s="358"/>
      <c r="F15" s="358"/>
      <c r="G15" s="358"/>
      <c r="H15" s="358"/>
      <c r="I15" s="358" t="s">
        <v>111</v>
      </c>
      <c r="J15" s="358"/>
      <c r="K15" s="358"/>
      <c r="L15" s="358"/>
      <c r="M15" s="358"/>
      <c r="N15" s="358"/>
      <c r="O15" s="358"/>
      <c r="P15" s="358"/>
      <c r="Q15" s="358"/>
      <c r="R15" s="358"/>
      <c r="S15" s="358"/>
      <c r="T15" s="358"/>
      <c r="U15" s="358"/>
      <c r="V15" s="358"/>
      <c r="W15" s="358" t="s">
        <v>111</v>
      </c>
      <c r="X15" s="358"/>
      <c r="Y15" s="358"/>
    </row>
    <row r="16" spans="1:25" ht="29.4" customHeight="1" x14ac:dyDescent="0.2">
      <c r="A16" s="362" t="s">
        <v>476</v>
      </c>
      <c r="B16" s="373" t="s">
        <v>111</v>
      </c>
      <c r="C16" s="357"/>
      <c r="D16" s="357"/>
      <c r="E16" s="357"/>
      <c r="F16" s="357"/>
      <c r="G16" s="357"/>
      <c r="H16" s="357"/>
      <c r="I16" s="357"/>
      <c r="J16" s="357" t="s">
        <v>164</v>
      </c>
      <c r="K16" s="357"/>
      <c r="L16" s="357"/>
      <c r="M16" s="357"/>
      <c r="N16" s="357"/>
      <c r="O16" s="357"/>
      <c r="P16" s="357"/>
      <c r="Q16" s="357"/>
      <c r="R16" s="357"/>
      <c r="S16" s="357"/>
      <c r="T16" s="357"/>
      <c r="U16" s="357"/>
      <c r="V16" s="357"/>
      <c r="W16" s="357" t="s">
        <v>111</v>
      </c>
      <c r="X16" s="357"/>
      <c r="Y16" s="357"/>
    </row>
    <row r="17" spans="1:25" ht="30" customHeight="1" x14ac:dyDescent="0.2">
      <c r="A17" s="363" t="s">
        <v>477</v>
      </c>
      <c r="B17" s="372" t="s">
        <v>111</v>
      </c>
      <c r="C17" s="358"/>
      <c r="D17" s="358"/>
      <c r="E17" s="358"/>
      <c r="F17" s="358"/>
      <c r="G17" s="358"/>
      <c r="H17" s="358"/>
      <c r="I17" s="358"/>
      <c r="J17" s="358"/>
      <c r="K17" s="358" t="s">
        <v>164</v>
      </c>
      <c r="L17" s="358"/>
      <c r="M17" s="358"/>
      <c r="N17" s="358"/>
      <c r="O17" s="358"/>
      <c r="P17" s="358"/>
      <c r="Q17" s="358"/>
      <c r="R17" s="358"/>
      <c r="S17" s="358"/>
      <c r="T17" s="358"/>
      <c r="U17" s="358"/>
      <c r="V17" s="358"/>
      <c r="W17" s="358" t="s">
        <v>111</v>
      </c>
      <c r="X17" s="358"/>
      <c r="Y17" s="358"/>
    </row>
    <row r="18" spans="1:25" s="365" customFormat="1" ht="30" customHeight="1" x14ac:dyDescent="0.2">
      <c r="A18" s="364" t="s">
        <v>478</v>
      </c>
      <c r="B18" s="373" t="s">
        <v>111</v>
      </c>
      <c r="C18" s="357"/>
      <c r="D18" s="357"/>
      <c r="E18" s="357"/>
      <c r="F18" s="357"/>
      <c r="G18" s="357"/>
      <c r="H18" s="357"/>
      <c r="I18" s="357"/>
      <c r="J18" s="357"/>
      <c r="K18" s="357"/>
      <c r="L18" s="357" t="s">
        <v>164</v>
      </c>
      <c r="M18" s="357"/>
      <c r="N18" s="357"/>
      <c r="O18" s="357"/>
      <c r="P18" s="357"/>
      <c r="Q18" s="357"/>
      <c r="R18" s="357"/>
      <c r="S18" s="357"/>
      <c r="T18" s="357"/>
      <c r="U18" s="357"/>
      <c r="V18" s="357"/>
      <c r="W18" s="357" t="s">
        <v>111</v>
      </c>
      <c r="X18" s="357"/>
      <c r="Y18" s="357"/>
    </row>
    <row r="19" spans="1:25" ht="30" customHeight="1" x14ac:dyDescent="0.2">
      <c r="A19" s="363" t="s">
        <v>532</v>
      </c>
      <c r="B19" s="372" t="s">
        <v>111</v>
      </c>
      <c r="C19" s="358"/>
      <c r="D19" s="358"/>
      <c r="E19" s="358"/>
      <c r="F19" s="358"/>
      <c r="G19" s="358"/>
      <c r="H19" s="358"/>
      <c r="I19" s="358"/>
      <c r="J19" s="358"/>
      <c r="K19" s="358"/>
      <c r="L19" s="358"/>
      <c r="M19" s="358" t="s">
        <v>164</v>
      </c>
      <c r="N19" s="358"/>
      <c r="O19" s="358"/>
      <c r="P19" s="358"/>
      <c r="Q19" s="358"/>
      <c r="R19" s="358"/>
      <c r="S19" s="358"/>
      <c r="T19" s="358"/>
      <c r="U19" s="358"/>
      <c r="V19" s="358"/>
      <c r="W19" s="358" t="s">
        <v>111</v>
      </c>
      <c r="X19" s="358"/>
      <c r="Y19" s="358"/>
    </row>
    <row r="20" spans="1:25" s="365" customFormat="1" ht="30" customHeight="1" x14ac:dyDescent="0.2">
      <c r="A20" s="366" t="s">
        <v>479</v>
      </c>
      <c r="B20" s="373" t="s">
        <v>111</v>
      </c>
      <c r="C20" s="357"/>
      <c r="D20" s="357"/>
      <c r="E20" s="357"/>
      <c r="F20" s="357"/>
      <c r="G20" s="357"/>
      <c r="H20" s="357"/>
      <c r="I20" s="357"/>
      <c r="J20" s="357"/>
      <c r="K20" s="357"/>
      <c r="L20" s="357"/>
      <c r="M20" s="357"/>
      <c r="N20" s="357" t="s">
        <v>164</v>
      </c>
      <c r="O20" s="357"/>
      <c r="P20" s="357"/>
      <c r="Q20" s="357"/>
      <c r="R20" s="357"/>
      <c r="S20" s="357"/>
      <c r="T20" s="357"/>
      <c r="U20" s="357"/>
      <c r="V20" s="357"/>
      <c r="W20" s="357" t="s">
        <v>111</v>
      </c>
      <c r="X20" s="357"/>
      <c r="Y20" s="357"/>
    </row>
    <row r="21" spans="1:25" ht="29.4" customHeight="1" x14ac:dyDescent="0.2">
      <c r="A21" s="367" t="s">
        <v>480</v>
      </c>
      <c r="B21" s="372" t="s">
        <v>111</v>
      </c>
      <c r="C21" s="358"/>
      <c r="D21" s="358"/>
      <c r="E21" s="358"/>
      <c r="F21" s="358"/>
      <c r="G21" s="358"/>
      <c r="H21" s="358"/>
      <c r="I21" s="358"/>
      <c r="J21" s="358"/>
      <c r="K21" s="358"/>
      <c r="L21" s="358"/>
      <c r="M21" s="358"/>
      <c r="N21" s="358"/>
      <c r="O21" s="358" t="s">
        <v>164</v>
      </c>
      <c r="P21" s="358"/>
      <c r="Q21" s="358"/>
      <c r="R21" s="358"/>
      <c r="S21" s="358"/>
      <c r="T21" s="358"/>
      <c r="U21" s="358"/>
      <c r="V21" s="358"/>
      <c r="W21" s="358"/>
      <c r="X21" s="358"/>
      <c r="Y21" s="358"/>
    </row>
    <row r="22" spans="1:25" s="365" customFormat="1" ht="30" customHeight="1" x14ac:dyDescent="0.2">
      <c r="A22" s="366" t="s">
        <v>481</v>
      </c>
      <c r="B22" s="373" t="s">
        <v>111</v>
      </c>
      <c r="C22" s="357"/>
      <c r="D22" s="357"/>
      <c r="E22" s="357"/>
      <c r="F22" s="357"/>
      <c r="G22" s="357"/>
      <c r="H22" s="357"/>
      <c r="I22" s="357"/>
      <c r="J22" s="357"/>
      <c r="K22" s="357"/>
      <c r="L22" s="357"/>
      <c r="M22" s="357"/>
      <c r="N22" s="357"/>
      <c r="O22" s="357"/>
      <c r="P22" s="357" t="s">
        <v>164</v>
      </c>
      <c r="Q22" s="357"/>
      <c r="R22" s="357"/>
      <c r="S22" s="357"/>
      <c r="T22" s="357"/>
      <c r="U22" s="357"/>
      <c r="V22" s="357"/>
      <c r="W22" s="357" t="s">
        <v>164</v>
      </c>
      <c r="X22" s="357" t="s">
        <v>111</v>
      </c>
      <c r="Y22" s="357"/>
    </row>
    <row r="23" spans="1:25" ht="29.4" customHeight="1" x14ac:dyDescent="0.2">
      <c r="A23" s="367" t="s">
        <v>482</v>
      </c>
      <c r="B23" s="372" t="s">
        <v>111</v>
      </c>
      <c r="C23" s="358"/>
      <c r="D23" s="358"/>
      <c r="E23" s="358"/>
      <c r="F23" s="358"/>
      <c r="G23" s="358"/>
      <c r="H23" s="358"/>
      <c r="I23" s="358"/>
      <c r="J23" s="358"/>
      <c r="K23" s="358"/>
      <c r="L23" s="358"/>
      <c r="M23" s="358"/>
      <c r="N23" s="358"/>
      <c r="O23" s="358"/>
      <c r="P23" s="358"/>
      <c r="Q23" s="358" t="s">
        <v>164</v>
      </c>
      <c r="R23" s="358"/>
      <c r="S23" s="358"/>
      <c r="T23" s="358"/>
      <c r="U23" s="358"/>
      <c r="V23" s="358"/>
      <c r="W23" s="358" t="s">
        <v>164</v>
      </c>
      <c r="X23" s="358"/>
      <c r="Y23" s="358"/>
    </row>
    <row r="24" spans="1:25" s="365" customFormat="1" ht="29.4" customHeight="1" x14ac:dyDescent="0.2">
      <c r="A24" s="361" t="s">
        <v>483</v>
      </c>
      <c r="B24" s="373" t="s">
        <v>111</v>
      </c>
      <c r="C24" s="357"/>
      <c r="D24" s="357"/>
      <c r="E24" s="357"/>
      <c r="F24" s="357"/>
      <c r="G24" s="357"/>
      <c r="H24" s="357"/>
      <c r="I24" s="357"/>
      <c r="J24" s="357"/>
      <c r="K24" s="357"/>
      <c r="L24" s="357"/>
      <c r="M24" s="357"/>
      <c r="N24" s="357"/>
      <c r="O24" s="357"/>
      <c r="P24" s="357"/>
      <c r="Q24" s="357"/>
      <c r="R24" s="357" t="s">
        <v>164</v>
      </c>
      <c r="S24" s="357"/>
      <c r="T24" s="357"/>
      <c r="U24" s="357"/>
      <c r="V24" s="357"/>
      <c r="W24" s="357" t="s">
        <v>164</v>
      </c>
      <c r="X24" s="357"/>
      <c r="Y24" s="357"/>
    </row>
    <row r="25" spans="1:25" ht="29.4" customHeight="1" x14ac:dyDescent="0.2">
      <c r="A25" s="360" t="s">
        <v>484</v>
      </c>
      <c r="B25" s="372" t="s">
        <v>111</v>
      </c>
      <c r="C25" s="358"/>
      <c r="D25" s="358"/>
      <c r="E25" s="358"/>
      <c r="F25" s="358"/>
      <c r="G25" s="358"/>
      <c r="H25" s="358"/>
      <c r="I25" s="358"/>
      <c r="J25" s="358"/>
      <c r="K25" s="358"/>
      <c r="L25" s="358"/>
      <c r="M25" s="358"/>
      <c r="N25" s="358"/>
      <c r="O25" s="358"/>
      <c r="P25" s="358"/>
      <c r="Q25" s="358"/>
      <c r="R25" s="358"/>
      <c r="S25" s="358" t="s">
        <v>164</v>
      </c>
      <c r="T25" s="358"/>
      <c r="U25" s="358"/>
      <c r="V25" s="358"/>
      <c r="W25" s="358"/>
      <c r="X25" s="358"/>
      <c r="Y25" s="358" t="s">
        <v>111</v>
      </c>
    </row>
    <row r="26" spans="1:25" s="365" customFormat="1" ht="29.4" customHeight="1" x14ac:dyDescent="0.2">
      <c r="A26" s="361" t="s">
        <v>485</v>
      </c>
      <c r="B26" s="373" t="s">
        <v>111</v>
      </c>
      <c r="C26" s="357"/>
      <c r="D26" s="357"/>
      <c r="E26" s="357"/>
      <c r="F26" s="357"/>
      <c r="G26" s="357"/>
      <c r="H26" s="357"/>
      <c r="I26" s="357"/>
      <c r="J26" s="357"/>
      <c r="K26" s="357"/>
      <c r="L26" s="357"/>
      <c r="M26" s="357"/>
      <c r="N26" s="357"/>
      <c r="O26" s="357"/>
      <c r="P26" s="357"/>
      <c r="Q26" s="357"/>
      <c r="R26" s="357"/>
      <c r="S26" s="357"/>
      <c r="T26" s="357" t="s">
        <v>164</v>
      </c>
      <c r="U26" s="357"/>
      <c r="V26" s="357"/>
      <c r="W26" s="357" t="s">
        <v>164</v>
      </c>
      <c r="X26" s="357" t="s">
        <v>111</v>
      </c>
      <c r="Y26" s="357"/>
    </row>
    <row r="27" spans="1:25" ht="41.4" customHeight="1" x14ac:dyDescent="0.2">
      <c r="A27" s="368" t="s">
        <v>486</v>
      </c>
      <c r="B27" s="372" t="s">
        <v>111</v>
      </c>
      <c r="C27" s="358"/>
      <c r="D27" s="358"/>
      <c r="E27" s="358"/>
      <c r="F27" s="358"/>
      <c r="G27" s="358"/>
      <c r="H27" s="358"/>
      <c r="I27" s="358"/>
      <c r="J27" s="358"/>
      <c r="K27" s="358"/>
      <c r="L27" s="358"/>
      <c r="M27" s="358"/>
      <c r="N27" s="358"/>
      <c r="O27" s="358"/>
      <c r="P27" s="358"/>
      <c r="Q27" s="358"/>
      <c r="R27" s="358"/>
      <c r="S27" s="358"/>
      <c r="T27" s="358"/>
      <c r="U27" s="358" t="s">
        <v>164</v>
      </c>
      <c r="V27" s="358"/>
      <c r="W27" s="358" t="s">
        <v>164</v>
      </c>
      <c r="X27" s="358" t="s">
        <v>164</v>
      </c>
      <c r="Y27" s="358"/>
    </row>
    <row r="28" spans="1:25" s="365" customFormat="1" ht="29.4" customHeight="1" x14ac:dyDescent="0.2">
      <c r="A28" s="361" t="s">
        <v>525</v>
      </c>
      <c r="B28" s="373" t="s">
        <v>111</v>
      </c>
      <c r="C28" s="357"/>
      <c r="D28" s="357"/>
      <c r="E28" s="357"/>
      <c r="F28" s="357"/>
      <c r="G28" s="357"/>
      <c r="H28" s="357"/>
      <c r="I28" s="357"/>
      <c r="J28" s="357"/>
      <c r="K28" s="357"/>
      <c r="L28" s="357"/>
      <c r="M28" s="357"/>
      <c r="N28" s="357"/>
      <c r="O28" s="357"/>
      <c r="P28" s="357"/>
      <c r="Q28" s="357"/>
      <c r="R28" s="357"/>
      <c r="S28" s="357"/>
      <c r="T28" s="357"/>
      <c r="U28" s="357"/>
      <c r="V28" s="357" t="s">
        <v>164</v>
      </c>
      <c r="W28" s="357"/>
      <c r="X28" s="357"/>
      <c r="Y28" s="357"/>
    </row>
    <row r="30" spans="1:25" ht="17.399999999999999" customHeight="1" x14ac:dyDescent="0.2">
      <c r="A30" s="369" t="s">
        <v>576</v>
      </c>
      <c r="B30" s="369"/>
    </row>
    <row r="31" spans="1:25" ht="17.399999999999999" customHeight="1" x14ac:dyDescent="0.2">
      <c r="A31" s="369" t="s">
        <v>577</v>
      </c>
      <c r="B31" s="369"/>
    </row>
    <row r="32" spans="1:25" ht="17.399999999999999" customHeight="1" x14ac:dyDescent="0.2">
      <c r="A32" s="369"/>
      <c r="B32" s="369"/>
    </row>
    <row r="61" ht="24" customHeight="1" x14ac:dyDescent="0.2"/>
    <row r="62" ht="24" customHeight="1" x14ac:dyDescent="0.2"/>
    <row r="66" spans="26:26" ht="39.9" customHeight="1" x14ac:dyDescent="0.2">
      <c r="Z66" s="371" t="s">
        <v>457</v>
      </c>
    </row>
    <row r="67" spans="26:26" ht="39.9" customHeight="1" x14ac:dyDescent="0.2">
      <c r="Z67" s="370"/>
    </row>
  </sheetData>
  <phoneticPr fontId="7"/>
  <pageMargins left="0.35433070866141736" right="0.35433070866141736" top="0.98425196850393704" bottom="0.98425196850393704" header="0.31496062992125984" footer="0.31496062992125984"/>
  <pageSetup paperSize="9" scale="47" orientation="landscape" r:id="rId1"/>
  <headerFooter alignWithMargins="0"/>
  <rowBreaks count="1" manualBreakCount="1">
    <brk id="30" max="16383"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view="pageBreakPreview" zoomScale="80" zoomScaleNormal="100" zoomScaleSheetLayoutView="80" workbookViewId="0">
      <selection activeCell="G2" sqref="G2:H2"/>
    </sheetView>
  </sheetViews>
  <sheetFormatPr defaultRowHeight="13" x14ac:dyDescent="0.2"/>
  <cols>
    <col min="1" max="1" width="1.1796875" style="14" customWidth="1"/>
    <col min="2" max="2" width="21.453125" style="14" customWidth="1"/>
    <col min="3" max="3" width="4.6328125" style="14" customWidth="1"/>
    <col min="4" max="4" width="4.36328125" style="14" customWidth="1"/>
    <col min="5" max="5" width="16.36328125" style="14" customWidth="1"/>
    <col min="6" max="6" width="4.6328125" style="14" customWidth="1"/>
    <col min="7" max="7" width="25" style="14" customWidth="1"/>
    <col min="8" max="8" width="4.6328125" style="14" customWidth="1"/>
    <col min="9" max="9" width="2.1796875" style="14" customWidth="1"/>
    <col min="10" max="10" width="4.81640625" style="14" customWidth="1"/>
    <col min="11" max="256" width="8.90625" style="14"/>
    <col min="257" max="257" width="1.1796875" style="14" customWidth="1"/>
    <col min="258" max="258" width="21.453125" style="14" customWidth="1"/>
    <col min="259" max="259" width="4.6328125" style="14" customWidth="1"/>
    <col min="260" max="260" width="4.36328125" style="14" customWidth="1"/>
    <col min="261" max="261" width="20.81640625" style="14" customWidth="1"/>
    <col min="262" max="262" width="4.6328125" style="14" customWidth="1"/>
    <col min="263" max="263" width="25" style="14" customWidth="1"/>
    <col min="264" max="264" width="4.6328125" style="14" customWidth="1"/>
    <col min="265" max="265" width="24.1796875" style="14" customWidth="1"/>
    <col min="266" max="266" width="4.81640625" style="14" customWidth="1"/>
    <col min="267" max="512" width="8.90625" style="14"/>
    <col min="513" max="513" width="1.1796875" style="14" customWidth="1"/>
    <col min="514" max="514" width="21.453125" style="14" customWidth="1"/>
    <col min="515" max="515" width="4.6328125" style="14" customWidth="1"/>
    <col min="516" max="516" width="4.36328125" style="14" customWidth="1"/>
    <col min="517" max="517" width="20.81640625" style="14" customWidth="1"/>
    <col min="518" max="518" width="4.6328125" style="14" customWidth="1"/>
    <col min="519" max="519" width="25" style="14" customWidth="1"/>
    <col min="520" max="520" width="4.6328125" style="14" customWidth="1"/>
    <col min="521" max="521" width="24.1796875" style="14" customWidth="1"/>
    <col min="522" max="522" width="4.81640625" style="14" customWidth="1"/>
    <col min="523" max="768" width="8.90625" style="14"/>
    <col min="769" max="769" width="1.1796875" style="14" customWidth="1"/>
    <col min="770" max="770" width="21.453125" style="14" customWidth="1"/>
    <col min="771" max="771" width="4.6328125" style="14" customWidth="1"/>
    <col min="772" max="772" width="4.36328125" style="14" customWidth="1"/>
    <col min="773" max="773" width="20.81640625" style="14" customWidth="1"/>
    <col min="774" max="774" width="4.6328125" style="14" customWidth="1"/>
    <col min="775" max="775" width="25" style="14" customWidth="1"/>
    <col min="776" max="776" width="4.6328125" style="14" customWidth="1"/>
    <col min="777" max="777" width="24.1796875" style="14" customWidth="1"/>
    <col min="778" max="778" width="4.81640625" style="14" customWidth="1"/>
    <col min="779" max="1024" width="8.90625" style="14"/>
    <col min="1025" max="1025" width="1.1796875" style="14" customWidth="1"/>
    <col min="1026" max="1026" width="21.453125" style="14" customWidth="1"/>
    <col min="1027" max="1027" width="4.6328125" style="14" customWidth="1"/>
    <col min="1028" max="1028" width="4.36328125" style="14" customWidth="1"/>
    <col min="1029" max="1029" width="20.81640625" style="14" customWidth="1"/>
    <col min="1030" max="1030" width="4.6328125" style="14" customWidth="1"/>
    <col min="1031" max="1031" width="25" style="14" customWidth="1"/>
    <col min="1032" max="1032" width="4.6328125" style="14" customWidth="1"/>
    <col min="1033" max="1033" width="24.1796875" style="14" customWidth="1"/>
    <col min="1034" max="1034" width="4.81640625" style="14" customWidth="1"/>
    <col min="1035" max="1280" width="8.90625" style="14"/>
    <col min="1281" max="1281" width="1.1796875" style="14" customWidth="1"/>
    <col min="1282" max="1282" width="21.453125" style="14" customWidth="1"/>
    <col min="1283" max="1283" width="4.6328125" style="14" customWidth="1"/>
    <col min="1284" max="1284" width="4.36328125" style="14" customWidth="1"/>
    <col min="1285" max="1285" width="20.81640625" style="14" customWidth="1"/>
    <col min="1286" max="1286" width="4.6328125" style="14" customWidth="1"/>
    <col min="1287" max="1287" width="25" style="14" customWidth="1"/>
    <col min="1288" max="1288" width="4.6328125" style="14" customWidth="1"/>
    <col min="1289" max="1289" width="24.1796875" style="14" customWidth="1"/>
    <col min="1290" max="1290" width="4.81640625" style="14" customWidth="1"/>
    <col min="1291" max="1536" width="8.90625" style="14"/>
    <col min="1537" max="1537" width="1.1796875" style="14" customWidth="1"/>
    <col min="1538" max="1538" width="21.453125" style="14" customWidth="1"/>
    <col min="1539" max="1539" width="4.6328125" style="14" customWidth="1"/>
    <col min="1540" max="1540" width="4.36328125" style="14" customWidth="1"/>
    <col min="1541" max="1541" width="20.81640625" style="14" customWidth="1"/>
    <col min="1542" max="1542" width="4.6328125" style="14" customWidth="1"/>
    <col min="1543" max="1543" width="25" style="14" customWidth="1"/>
    <col min="1544" max="1544" width="4.6328125" style="14" customWidth="1"/>
    <col min="1545" max="1545" width="24.1796875" style="14" customWidth="1"/>
    <col min="1546" max="1546" width="4.81640625" style="14" customWidth="1"/>
    <col min="1547" max="1792" width="8.90625" style="14"/>
    <col min="1793" max="1793" width="1.1796875" style="14" customWidth="1"/>
    <col min="1794" max="1794" width="21.453125" style="14" customWidth="1"/>
    <col min="1795" max="1795" width="4.6328125" style="14" customWidth="1"/>
    <col min="1796" max="1796" width="4.36328125" style="14" customWidth="1"/>
    <col min="1797" max="1797" width="20.81640625" style="14" customWidth="1"/>
    <col min="1798" max="1798" width="4.6328125" style="14" customWidth="1"/>
    <col min="1799" max="1799" width="25" style="14" customWidth="1"/>
    <col min="1800" max="1800" width="4.6328125" style="14" customWidth="1"/>
    <col min="1801" max="1801" width="24.1796875" style="14" customWidth="1"/>
    <col min="1802" max="1802" width="4.81640625" style="14" customWidth="1"/>
    <col min="1803" max="2048" width="8.90625" style="14"/>
    <col min="2049" max="2049" width="1.1796875" style="14" customWidth="1"/>
    <col min="2050" max="2050" width="21.453125" style="14" customWidth="1"/>
    <col min="2051" max="2051" width="4.6328125" style="14" customWidth="1"/>
    <col min="2052" max="2052" width="4.36328125" style="14" customWidth="1"/>
    <col min="2053" max="2053" width="20.81640625" style="14" customWidth="1"/>
    <col min="2054" max="2054" width="4.6328125" style="14" customWidth="1"/>
    <col min="2055" max="2055" width="25" style="14" customWidth="1"/>
    <col min="2056" max="2056" width="4.6328125" style="14" customWidth="1"/>
    <col min="2057" max="2057" width="24.1796875" style="14" customWidth="1"/>
    <col min="2058" max="2058" width="4.81640625" style="14" customWidth="1"/>
    <col min="2059" max="2304" width="8.90625" style="14"/>
    <col min="2305" max="2305" width="1.1796875" style="14" customWidth="1"/>
    <col min="2306" max="2306" width="21.453125" style="14" customWidth="1"/>
    <col min="2307" max="2307" width="4.6328125" style="14" customWidth="1"/>
    <col min="2308" max="2308" width="4.36328125" style="14" customWidth="1"/>
    <col min="2309" max="2309" width="20.81640625" style="14" customWidth="1"/>
    <col min="2310" max="2310" width="4.6328125" style="14" customWidth="1"/>
    <col min="2311" max="2311" width="25" style="14" customWidth="1"/>
    <col min="2312" max="2312" width="4.6328125" style="14" customWidth="1"/>
    <col min="2313" max="2313" width="24.1796875" style="14" customWidth="1"/>
    <col min="2314" max="2314" width="4.81640625" style="14" customWidth="1"/>
    <col min="2315" max="2560" width="8.90625" style="14"/>
    <col min="2561" max="2561" width="1.1796875" style="14" customWidth="1"/>
    <col min="2562" max="2562" width="21.453125" style="14" customWidth="1"/>
    <col min="2563" max="2563" width="4.6328125" style="14" customWidth="1"/>
    <col min="2564" max="2564" width="4.36328125" style="14" customWidth="1"/>
    <col min="2565" max="2565" width="20.81640625" style="14" customWidth="1"/>
    <col min="2566" max="2566" width="4.6328125" style="14" customWidth="1"/>
    <col min="2567" max="2567" width="25" style="14" customWidth="1"/>
    <col min="2568" max="2568" width="4.6328125" style="14" customWidth="1"/>
    <col min="2569" max="2569" width="24.1796875" style="14" customWidth="1"/>
    <col min="2570" max="2570" width="4.81640625" style="14" customWidth="1"/>
    <col min="2571" max="2816" width="8.90625" style="14"/>
    <col min="2817" max="2817" width="1.1796875" style="14" customWidth="1"/>
    <col min="2818" max="2818" width="21.453125" style="14" customWidth="1"/>
    <col min="2819" max="2819" width="4.6328125" style="14" customWidth="1"/>
    <col min="2820" max="2820" width="4.36328125" style="14" customWidth="1"/>
    <col min="2821" max="2821" width="20.81640625" style="14" customWidth="1"/>
    <col min="2822" max="2822" width="4.6328125" style="14" customWidth="1"/>
    <col min="2823" max="2823" width="25" style="14" customWidth="1"/>
    <col min="2824" max="2824" width="4.6328125" style="14" customWidth="1"/>
    <col min="2825" max="2825" width="24.1796875" style="14" customWidth="1"/>
    <col min="2826" max="2826" width="4.81640625" style="14" customWidth="1"/>
    <col min="2827" max="3072" width="8.90625" style="14"/>
    <col min="3073" max="3073" width="1.1796875" style="14" customWidth="1"/>
    <col min="3074" max="3074" width="21.453125" style="14" customWidth="1"/>
    <col min="3075" max="3075" width="4.6328125" style="14" customWidth="1"/>
    <col min="3076" max="3076" width="4.36328125" style="14" customWidth="1"/>
    <col min="3077" max="3077" width="20.81640625" style="14" customWidth="1"/>
    <col min="3078" max="3078" width="4.6328125" style="14" customWidth="1"/>
    <col min="3079" max="3079" width="25" style="14" customWidth="1"/>
    <col min="3080" max="3080" width="4.6328125" style="14" customWidth="1"/>
    <col min="3081" max="3081" width="24.1796875" style="14" customWidth="1"/>
    <col min="3082" max="3082" width="4.81640625" style="14" customWidth="1"/>
    <col min="3083" max="3328" width="8.90625" style="14"/>
    <col min="3329" max="3329" width="1.1796875" style="14" customWidth="1"/>
    <col min="3330" max="3330" width="21.453125" style="14" customWidth="1"/>
    <col min="3331" max="3331" width="4.6328125" style="14" customWidth="1"/>
    <col min="3332" max="3332" width="4.36328125" style="14" customWidth="1"/>
    <col min="3333" max="3333" width="20.81640625" style="14" customWidth="1"/>
    <col min="3334" max="3334" width="4.6328125" style="14" customWidth="1"/>
    <col min="3335" max="3335" width="25" style="14" customWidth="1"/>
    <col min="3336" max="3336" width="4.6328125" style="14" customWidth="1"/>
    <col min="3337" max="3337" width="24.1796875" style="14" customWidth="1"/>
    <col min="3338" max="3338" width="4.81640625" style="14" customWidth="1"/>
    <col min="3339" max="3584" width="8.90625" style="14"/>
    <col min="3585" max="3585" width="1.1796875" style="14" customWidth="1"/>
    <col min="3586" max="3586" width="21.453125" style="14" customWidth="1"/>
    <col min="3587" max="3587" width="4.6328125" style="14" customWidth="1"/>
    <col min="3588" max="3588" width="4.36328125" style="14" customWidth="1"/>
    <col min="3589" max="3589" width="20.81640625" style="14" customWidth="1"/>
    <col min="3590" max="3590" width="4.6328125" style="14" customWidth="1"/>
    <col min="3591" max="3591" width="25" style="14" customWidth="1"/>
    <col min="3592" max="3592" width="4.6328125" style="14" customWidth="1"/>
    <col min="3593" max="3593" width="24.1796875" style="14" customWidth="1"/>
    <col min="3594" max="3594" width="4.81640625" style="14" customWidth="1"/>
    <col min="3595" max="3840" width="8.90625" style="14"/>
    <col min="3841" max="3841" width="1.1796875" style="14" customWidth="1"/>
    <col min="3842" max="3842" width="21.453125" style="14" customWidth="1"/>
    <col min="3843" max="3843" width="4.6328125" style="14" customWidth="1"/>
    <col min="3844" max="3844" width="4.36328125" style="14" customWidth="1"/>
    <col min="3845" max="3845" width="20.81640625" style="14" customWidth="1"/>
    <col min="3846" max="3846" width="4.6328125" style="14" customWidth="1"/>
    <col min="3847" max="3847" width="25" style="14" customWidth="1"/>
    <col min="3848" max="3848" width="4.6328125" style="14" customWidth="1"/>
    <col min="3849" max="3849" width="24.1796875" style="14" customWidth="1"/>
    <col min="3850" max="3850" width="4.81640625" style="14" customWidth="1"/>
    <col min="3851" max="4096" width="8.90625" style="14"/>
    <col min="4097" max="4097" width="1.1796875" style="14" customWidth="1"/>
    <col min="4098" max="4098" width="21.453125" style="14" customWidth="1"/>
    <col min="4099" max="4099" width="4.6328125" style="14" customWidth="1"/>
    <col min="4100" max="4100" width="4.36328125" style="14" customWidth="1"/>
    <col min="4101" max="4101" width="20.81640625" style="14" customWidth="1"/>
    <col min="4102" max="4102" width="4.6328125" style="14" customWidth="1"/>
    <col min="4103" max="4103" width="25" style="14" customWidth="1"/>
    <col min="4104" max="4104" width="4.6328125" style="14" customWidth="1"/>
    <col min="4105" max="4105" width="24.1796875" style="14" customWidth="1"/>
    <col min="4106" max="4106" width="4.81640625" style="14" customWidth="1"/>
    <col min="4107" max="4352" width="8.90625" style="14"/>
    <col min="4353" max="4353" width="1.1796875" style="14" customWidth="1"/>
    <col min="4354" max="4354" width="21.453125" style="14" customWidth="1"/>
    <col min="4355" max="4355" width="4.6328125" style="14" customWidth="1"/>
    <col min="4356" max="4356" width="4.36328125" style="14" customWidth="1"/>
    <col min="4357" max="4357" width="20.81640625" style="14" customWidth="1"/>
    <col min="4358" max="4358" width="4.6328125" style="14" customWidth="1"/>
    <col min="4359" max="4359" width="25" style="14" customWidth="1"/>
    <col min="4360" max="4360" width="4.6328125" style="14" customWidth="1"/>
    <col min="4361" max="4361" width="24.1796875" style="14" customWidth="1"/>
    <col min="4362" max="4362" width="4.81640625" style="14" customWidth="1"/>
    <col min="4363" max="4608" width="8.90625" style="14"/>
    <col min="4609" max="4609" width="1.1796875" style="14" customWidth="1"/>
    <col min="4610" max="4610" width="21.453125" style="14" customWidth="1"/>
    <col min="4611" max="4611" width="4.6328125" style="14" customWidth="1"/>
    <col min="4612" max="4612" width="4.36328125" style="14" customWidth="1"/>
    <col min="4613" max="4613" width="20.81640625" style="14" customWidth="1"/>
    <col min="4614" max="4614" width="4.6328125" style="14" customWidth="1"/>
    <col min="4615" max="4615" width="25" style="14" customWidth="1"/>
    <col min="4616" max="4616" width="4.6328125" style="14" customWidth="1"/>
    <col min="4617" max="4617" width="24.1796875" style="14" customWidth="1"/>
    <col min="4618" max="4618" width="4.81640625" style="14" customWidth="1"/>
    <col min="4619" max="4864" width="8.90625" style="14"/>
    <col min="4865" max="4865" width="1.1796875" style="14" customWidth="1"/>
    <col min="4866" max="4866" width="21.453125" style="14" customWidth="1"/>
    <col min="4867" max="4867" width="4.6328125" style="14" customWidth="1"/>
    <col min="4868" max="4868" width="4.36328125" style="14" customWidth="1"/>
    <col min="4869" max="4869" width="20.81640625" style="14" customWidth="1"/>
    <col min="4870" max="4870" width="4.6328125" style="14" customWidth="1"/>
    <col min="4871" max="4871" width="25" style="14" customWidth="1"/>
    <col min="4872" max="4872" width="4.6328125" style="14" customWidth="1"/>
    <col min="4873" max="4873" width="24.1796875" style="14" customWidth="1"/>
    <col min="4874" max="4874" width="4.81640625" style="14" customWidth="1"/>
    <col min="4875" max="5120" width="8.90625" style="14"/>
    <col min="5121" max="5121" width="1.1796875" style="14" customWidth="1"/>
    <col min="5122" max="5122" width="21.453125" style="14" customWidth="1"/>
    <col min="5123" max="5123" width="4.6328125" style="14" customWidth="1"/>
    <col min="5124" max="5124" width="4.36328125" style="14" customWidth="1"/>
    <col min="5125" max="5125" width="20.81640625" style="14" customWidth="1"/>
    <col min="5126" max="5126" width="4.6328125" style="14" customWidth="1"/>
    <col min="5127" max="5127" width="25" style="14" customWidth="1"/>
    <col min="5128" max="5128" width="4.6328125" style="14" customWidth="1"/>
    <col min="5129" max="5129" width="24.1796875" style="14" customWidth="1"/>
    <col min="5130" max="5130" width="4.81640625" style="14" customWidth="1"/>
    <col min="5131" max="5376" width="8.90625" style="14"/>
    <col min="5377" max="5377" width="1.1796875" style="14" customWidth="1"/>
    <col min="5378" max="5378" width="21.453125" style="14" customWidth="1"/>
    <col min="5379" max="5379" width="4.6328125" style="14" customWidth="1"/>
    <col min="5380" max="5380" width="4.36328125" style="14" customWidth="1"/>
    <col min="5381" max="5381" width="20.81640625" style="14" customWidth="1"/>
    <col min="5382" max="5382" width="4.6328125" style="14" customWidth="1"/>
    <col min="5383" max="5383" width="25" style="14" customWidth="1"/>
    <col min="5384" max="5384" width="4.6328125" style="14" customWidth="1"/>
    <col min="5385" max="5385" width="24.1796875" style="14" customWidth="1"/>
    <col min="5386" max="5386" width="4.81640625" style="14" customWidth="1"/>
    <col min="5387" max="5632" width="8.90625" style="14"/>
    <col min="5633" max="5633" width="1.1796875" style="14" customWidth="1"/>
    <col min="5634" max="5634" width="21.453125" style="14" customWidth="1"/>
    <col min="5635" max="5635" width="4.6328125" style="14" customWidth="1"/>
    <col min="5636" max="5636" width="4.36328125" style="14" customWidth="1"/>
    <col min="5637" max="5637" width="20.81640625" style="14" customWidth="1"/>
    <col min="5638" max="5638" width="4.6328125" style="14" customWidth="1"/>
    <col min="5639" max="5639" width="25" style="14" customWidth="1"/>
    <col min="5640" max="5640" width="4.6328125" style="14" customWidth="1"/>
    <col min="5641" max="5641" width="24.1796875" style="14" customWidth="1"/>
    <col min="5642" max="5642" width="4.81640625" style="14" customWidth="1"/>
    <col min="5643" max="5888" width="8.90625" style="14"/>
    <col min="5889" max="5889" width="1.1796875" style="14" customWidth="1"/>
    <col min="5890" max="5890" width="21.453125" style="14" customWidth="1"/>
    <col min="5891" max="5891" width="4.6328125" style="14" customWidth="1"/>
    <col min="5892" max="5892" width="4.36328125" style="14" customWidth="1"/>
    <col min="5893" max="5893" width="20.81640625" style="14" customWidth="1"/>
    <col min="5894" max="5894" width="4.6328125" style="14" customWidth="1"/>
    <col min="5895" max="5895" width="25" style="14" customWidth="1"/>
    <col min="5896" max="5896" width="4.6328125" style="14" customWidth="1"/>
    <col min="5897" max="5897" width="24.1796875" style="14" customWidth="1"/>
    <col min="5898" max="5898" width="4.81640625" style="14" customWidth="1"/>
    <col min="5899" max="6144" width="8.90625" style="14"/>
    <col min="6145" max="6145" width="1.1796875" style="14" customWidth="1"/>
    <col min="6146" max="6146" width="21.453125" style="14" customWidth="1"/>
    <col min="6147" max="6147" width="4.6328125" style="14" customWidth="1"/>
    <col min="6148" max="6148" width="4.36328125" style="14" customWidth="1"/>
    <col min="6149" max="6149" width="20.81640625" style="14" customWidth="1"/>
    <col min="6150" max="6150" width="4.6328125" style="14" customWidth="1"/>
    <col min="6151" max="6151" width="25" style="14" customWidth="1"/>
    <col min="6152" max="6152" width="4.6328125" style="14" customWidth="1"/>
    <col min="6153" max="6153" width="24.1796875" style="14" customWidth="1"/>
    <col min="6154" max="6154" width="4.81640625" style="14" customWidth="1"/>
    <col min="6155" max="6400" width="8.90625" style="14"/>
    <col min="6401" max="6401" width="1.1796875" style="14" customWidth="1"/>
    <col min="6402" max="6402" width="21.453125" style="14" customWidth="1"/>
    <col min="6403" max="6403" width="4.6328125" style="14" customWidth="1"/>
    <col min="6404" max="6404" width="4.36328125" style="14" customWidth="1"/>
    <col min="6405" max="6405" width="20.81640625" style="14" customWidth="1"/>
    <col min="6406" max="6406" width="4.6328125" style="14" customWidth="1"/>
    <col min="6407" max="6407" width="25" style="14" customWidth="1"/>
    <col min="6408" max="6408" width="4.6328125" style="14" customWidth="1"/>
    <col min="6409" max="6409" width="24.1796875" style="14" customWidth="1"/>
    <col min="6410" max="6410" width="4.81640625" style="14" customWidth="1"/>
    <col min="6411" max="6656" width="8.90625" style="14"/>
    <col min="6657" max="6657" width="1.1796875" style="14" customWidth="1"/>
    <col min="6658" max="6658" width="21.453125" style="14" customWidth="1"/>
    <col min="6659" max="6659" width="4.6328125" style="14" customWidth="1"/>
    <col min="6660" max="6660" width="4.36328125" style="14" customWidth="1"/>
    <col min="6661" max="6661" width="20.81640625" style="14" customWidth="1"/>
    <col min="6662" max="6662" width="4.6328125" style="14" customWidth="1"/>
    <col min="6663" max="6663" width="25" style="14" customWidth="1"/>
    <col min="6664" max="6664" width="4.6328125" style="14" customWidth="1"/>
    <col min="6665" max="6665" width="24.1796875" style="14" customWidth="1"/>
    <col min="6666" max="6666" width="4.81640625" style="14" customWidth="1"/>
    <col min="6667" max="6912" width="8.90625" style="14"/>
    <col min="6913" max="6913" width="1.1796875" style="14" customWidth="1"/>
    <col min="6914" max="6914" width="21.453125" style="14" customWidth="1"/>
    <col min="6915" max="6915" width="4.6328125" style="14" customWidth="1"/>
    <col min="6916" max="6916" width="4.36328125" style="14" customWidth="1"/>
    <col min="6917" max="6917" width="20.81640625" style="14" customWidth="1"/>
    <col min="6918" max="6918" width="4.6328125" style="14" customWidth="1"/>
    <col min="6919" max="6919" width="25" style="14" customWidth="1"/>
    <col min="6920" max="6920" width="4.6328125" style="14" customWidth="1"/>
    <col min="6921" max="6921" width="24.1796875" style="14" customWidth="1"/>
    <col min="6922" max="6922" width="4.81640625" style="14" customWidth="1"/>
    <col min="6923" max="7168" width="8.90625" style="14"/>
    <col min="7169" max="7169" width="1.1796875" style="14" customWidth="1"/>
    <col min="7170" max="7170" width="21.453125" style="14" customWidth="1"/>
    <col min="7171" max="7171" width="4.6328125" style="14" customWidth="1"/>
    <col min="7172" max="7172" width="4.36328125" style="14" customWidth="1"/>
    <col min="7173" max="7173" width="20.81640625" style="14" customWidth="1"/>
    <col min="7174" max="7174" width="4.6328125" style="14" customWidth="1"/>
    <col min="7175" max="7175" width="25" style="14" customWidth="1"/>
    <col min="7176" max="7176" width="4.6328125" style="14" customWidth="1"/>
    <col min="7177" max="7177" width="24.1796875" style="14" customWidth="1"/>
    <col min="7178" max="7178" width="4.81640625" style="14" customWidth="1"/>
    <col min="7179" max="7424" width="8.90625" style="14"/>
    <col min="7425" max="7425" width="1.1796875" style="14" customWidth="1"/>
    <col min="7426" max="7426" width="21.453125" style="14" customWidth="1"/>
    <col min="7427" max="7427" width="4.6328125" style="14" customWidth="1"/>
    <col min="7428" max="7428" width="4.36328125" style="14" customWidth="1"/>
    <col min="7429" max="7429" width="20.81640625" style="14" customWidth="1"/>
    <col min="7430" max="7430" width="4.6328125" style="14" customWidth="1"/>
    <col min="7431" max="7431" width="25" style="14" customWidth="1"/>
    <col min="7432" max="7432" width="4.6328125" style="14" customWidth="1"/>
    <col min="7433" max="7433" width="24.1796875" style="14" customWidth="1"/>
    <col min="7434" max="7434" width="4.81640625" style="14" customWidth="1"/>
    <col min="7435" max="7680" width="8.90625" style="14"/>
    <col min="7681" max="7681" width="1.1796875" style="14" customWidth="1"/>
    <col min="7682" max="7682" width="21.453125" style="14" customWidth="1"/>
    <col min="7683" max="7683" width="4.6328125" style="14" customWidth="1"/>
    <col min="7684" max="7684" width="4.36328125" style="14" customWidth="1"/>
    <col min="7685" max="7685" width="20.81640625" style="14" customWidth="1"/>
    <col min="7686" max="7686" width="4.6328125" style="14" customWidth="1"/>
    <col min="7687" max="7687" width="25" style="14" customWidth="1"/>
    <col min="7688" max="7688" width="4.6328125" style="14" customWidth="1"/>
    <col min="7689" max="7689" width="24.1796875" style="14" customWidth="1"/>
    <col min="7690" max="7690" width="4.81640625" style="14" customWidth="1"/>
    <col min="7691" max="7936" width="8.90625" style="14"/>
    <col min="7937" max="7937" width="1.1796875" style="14" customWidth="1"/>
    <col min="7938" max="7938" width="21.453125" style="14" customWidth="1"/>
    <col min="7939" max="7939" width="4.6328125" style="14" customWidth="1"/>
    <col min="7940" max="7940" width="4.36328125" style="14" customWidth="1"/>
    <col min="7941" max="7941" width="20.81640625" style="14" customWidth="1"/>
    <col min="7942" max="7942" width="4.6328125" style="14" customWidth="1"/>
    <col min="7943" max="7943" width="25" style="14" customWidth="1"/>
    <col min="7944" max="7944" width="4.6328125" style="14" customWidth="1"/>
    <col min="7945" max="7945" width="24.1796875" style="14" customWidth="1"/>
    <col min="7946" max="7946" width="4.81640625" style="14" customWidth="1"/>
    <col min="7947" max="8192" width="8.90625" style="14"/>
    <col min="8193" max="8193" width="1.1796875" style="14" customWidth="1"/>
    <col min="8194" max="8194" width="21.453125" style="14" customWidth="1"/>
    <col min="8195" max="8195" width="4.6328125" style="14" customWidth="1"/>
    <col min="8196" max="8196" width="4.36328125" style="14" customWidth="1"/>
    <col min="8197" max="8197" width="20.81640625" style="14" customWidth="1"/>
    <col min="8198" max="8198" width="4.6328125" style="14" customWidth="1"/>
    <col min="8199" max="8199" width="25" style="14" customWidth="1"/>
    <col min="8200" max="8200" width="4.6328125" style="14" customWidth="1"/>
    <col min="8201" max="8201" width="24.1796875" style="14" customWidth="1"/>
    <col min="8202" max="8202" width="4.81640625" style="14" customWidth="1"/>
    <col min="8203" max="8448" width="8.90625" style="14"/>
    <col min="8449" max="8449" width="1.1796875" style="14" customWidth="1"/>
    <col min="8450" max="8450" width="21.453125" style="14" customWidth="1"/>
    <col min="8451" max="8451" width="4.6328125" style="14" customWidth="1"/>
    <col min="8452" max="8452" width="4.36328125" style="14" customWidth="1"/>
    <col min="8453" max="8453" width="20.81640625" style="14" customWidth="1"/>
    <col min="8454" max="8454" width="4.6328125" style="14" customWidth="1"/>
    <col min="8455" max="8455" width="25" style="14" customWidth="1"/>
    <col min="8456" max="8456" width="4.6328125" style="14" customWidth="1"/>
    <col min="8457" max="8457" width="24.1796875" style="14" customWidth="1"/>
    <col min="8458" max="8458" width="4.81640625" style="14" customWidth="1"/>
    <col min="8459" max="8704" width="8.90625" style="14"/>
    <col min="8705" max="8705" width="1.1796875" style="14" customWidth="1"/>
    <col min="8706" max="8706" width="21.453125" style="14" customWidth="1"/>
    <col min="8707" max="8707" width="4.6328125" style="14" customWidth="1"/>
    <col min="8708" max="8708" width="4.36328125" style="14" customWidth="1"/>
    <col min="8709" max="8709" width="20.81640625" style="14" customWidth="1"/>
    <col min="8710" max="8710" width="4.6328125" style="14" customWidth="1"/>
    <col min="8711" max="8711" width="25" style="14" customWidth="1"/>
    <col min="8712" max="8712" width="4.6328125" style="14" customWidth="1"/>
    <col min="8713" max="8713" width="24.1796875" style="14" customWidth="1"/>
    <col min="8714" max="8714" width="4.81640625" style="14" customWidth="1"/>
    <col min="8715" max="8960" width="8.90625" style="14"/>
    <col min="8961" max="8961" width="1.1796875" style="14" customWidth="1"/>
    <col min="8962" max="8962" width="21.453125" style="14" customWidth="1"/>
    <col min="8963" max="8963" width="4.6328125" style="14" customWidth="1"/>
    <col min="8964" max="8964" width="4.36328125" style="14" customWidth="1"/>
    <col min="8965" max="8965" width="20.81640625" style="14" customWidth="1"/>
    <col min="8966" max="8966" width="4.6328125" style="14" customWidth="1"/>
    <col min="8967" max="8967" width="25" style="14" customWidth="1"/>
    <col min="8968" max="8968" width="4.6328125" style="14" customWidth="1"/>
    <col min="8969" max="8969" width="24.1796875" style="14" customWidth="1"/>
    <col min="8970" max="8970" width="4.81640625" style="14" customWidth="1"/>
    <col min="8971" max="9216" width="8.90625" style="14"/>
    <col min="9217" max="9217" width="1.1796875" style="14" customWidth="1"/>
    <col min="9218" max="9218" width="21.453125" style="14" customWidth="1"/>
    <col min="9219" max="9219" width="4.6328125" style="14" customWidth="1"/>
    <col min="9220" max="9220" width="4.36328125" style="14" customWidth="1"/>
    <col min="9221" max="9221" width="20.81640625" style="14" customWidth="1"/>
    <col min="9222" max="9222" width="4.6328125" style="14" customWidth="1"/>
    <col min="9223" max="9223" width="25" style="14" customWidth="1"/>
    <col min="9224" max="9224" width="4.6328125" style="14" customWidth="1"/>
    <col min="9225" max="9225" width="24.1796875" style="14" customWidth="1"/>
    <col min="9226" max="9226" width="4.81640625" style="14" customWidth="1"/>
    <col min="9227" max="9472" width="8.90625" style="14"/>
    <col min="9473" max="9473" width="1.1796875" style="14" customWidth="1"/>
    <col min="9474" max="9474" width="21.453125" style="14" customWidth="1"/>
    <col min="9475" max="9475" width="4.6328125" style="14" customWidth="1"/>
    <col min="9476" max="9476" width="4.36328125" style="14" customWidth="1"/>
    <col min="9477" max="9477" width="20.81640625" style="14" customWidth="1"/>
    <col min="9478" max="9478" width="4.6328125" style="14" customWidth="1"/>
    <col min="9479" max="9479" width="25" style="14" customWidth="1"/>
    <col min="9480" max="9480" width="4.6328125" style="14" customWidth="1"/>
    <col min="9481" max="9481" width="24.1796875" style="14" customWidth="1"/>
    <col min="9482" max="9482" width="4.81640625" style="14" customWidth="1"/>
    <col min="9483" max="9728" width="8.90625" style="14"/>
    <col min="9729" max="9729" width="1.1796875" style="14" customWidth="1"/>
    <col min="9730" max="9730" width="21.453125" style="14" customWidth="1"/>
    <col min="9731" max="9731" width="4.6328125" style="14" customWidth="1"/>
    <col min="9732" max="9732" width="4.36328125" style="14" customWidth="1"/>
    <col min="9733" max="9733" width="20.81640625" style="14" customWidth="1"/>
    <col min="9734" max="9734" width="4.6328125" style="14" customWidth="1"/>
    <col min="9735" max="9735" width="25" style="14" customWidth="1"/>
    <col min="9736" max="9736" width="4.6328125" style="14" customWidth="1"/>
    <col min="9737" max="9737" width="24.1796875" style="14" customWidth="1"/>
    <col min="9738" max="9738" width="4.81640625" style="14" customWidth="1"/>
    <col min="9739" max="9984" width="8.90625" style="14"/>
    <col min="9985" max="9985" width="1.1796875" style="14" customWidth="1"/>
    <col min="9986" max="9986" width="21.453125" style="14" customWidth="1"/>
    <col min="9987" max="9987" width="4.6328125" style="14" customWidth="1"/>
    <col min="9988" max="9988" width="4.36328125" style="14" customWidth="1"/>
    <col min="9989" max="9989" width="20.81640625" style="14" customWidth="1"/>
    <col min="9990" max="9990" width="4.6328125" style="14" customWidth="1"/>
    <col min="9991" max="9991" width="25" style="14" customWidth="1"/>
    <col min="9992" max="9992" width="4.6328125" style="14" customWidth="1"/>
    <col min="9993" max="9993" width="24.1796875" style="14" customWidth="1"/>
    <col min="9994" max="9994" width="4.81640625" style="14" customWidth="1"/>
    <col min="9995" max="10240" width="8.90625" style="14"/>
    <col min="10241" max="10241" width="1.1796875" style="14" customWidth="1"/>
    <col min="10242" max="10242" width="21.453125" style="14" customWidth="1"/>
    <col min="10243" max="10243" width="4.6328125" style="14" customWidth="1"/>
    <col min="10244" max="10244" width="4.36328125" style="14" customWidth="1"/>
    <col min="10245" max="10245" width="20.81640625" style="14" customWidth="1"/>
    <col min="10246" max="10246" width="4.6328125" style="14" customWidth="1"/>
    <col min="10247" max="10247" width="25" style="14" customWidth="1"/>
    <col min="10248" max="10248" width="4.6328125" style="14" customWidth="1"/>
    <col min="10249" max="10249" width="24.1796875" style="14" customWidth="1"/>
    <col min="10250" max="10250" width="4.81640625" style="14" customWidth="1"/>
    <col min="10251" max="10496" width="8.90625" style="14"/>
    <col min="10497" max="10497" width="1.1796875" style="14" customWidth="1"/>
    <col min="10498" max="10498" width="21.453125" style="14" customWidth="1"/>
    <col min="10499" max="10499" width="4.6328125" style="14" customWidth="1"/>
    <col min="10500" max="10500" width="4.36328125" style="14" customWidth="1"/>
    <col min="10501" max="10501" width="20.81640625" style="14" customWidth="1"/>
    <col min="10502" max="10502" width="4.6328125" style="14" customWidth="1"/>
    <col min="10503" max="10503" width="25" style="14" customWidth="1"/>
    <col min="10504" max="10504" width="4.6328125" style="14" customWidth="1"/>
    <col min="10505" max="10505" width="24.1796875" style="14" customWidth="1"/>
    <col min="10506" max="10506" width="4.81640625" style="14" customWidth="1"/>
    <col min="10507" max="10752" width="8.90625" style="14"/>
    <col min="10753" max="10753" width="1.1796875" style="14" customWidth="1"/>
    <col min="10754" max="10754" width="21.453125" style="14" customWidth="1"/>
    <col min="10755" max="10755" width="4.6328125" style="14" customWidth="1"/>
    <col min="10756" max="10756" width="4.36328125" style="14" customWidth="1"/>
    <col min="10757" max="10757" width="20.81640625" style="14" customWidth="1"/>
    <col min="10758" max="10758" width="4.6328125" style="14" customWidth="1"/>
    <col min="10759" max="10759" width="25" style="14" customWidth="1"/>
    <col min="10760" max="10760" width="4.6328125" style="14" customWidth="1"/>
    <col min="10761" max="10761" width="24.1796875" style="14" customWidth="1"/>
    <col min="10762" max="10762" width="4.81640625" style="14" customWidth="1"/>
    <col min="10763" max="11008" width="8.90625" style="14"/>
    <col min="11009" max="11009" width="1.1796875" style="14" customWidth="1"/>
    <col min="11010" max="11010" width="21.453125" style="14" customWidth="1"/>
    <col min="11011" max="11011" width="4.6328125" style="14" customWidth="1"/>
    <col min="11012" max="11012" width="4.36328125" style="14" customWidth="1"/>
    <col min="11013" max="11013" width="20.81640625" style="14" customWidth="1"/>
    <col min="11014" max="11014" width="4.6328125" style="14" customWidth="1"/>
    <col min="11015" max="11015" width="25" style="14" customWidth="1"/>
    <col min="11016" max="11016" width="4.6328125" style="14" customWidth="1"/>
    <col min="11017" max="11017" width="24.1796875" style="14" customWidth="1"/>
    <col min="11018" max="11018" width="4.81640625" style="14" customWidth="1"/>
    <col min="11019" max="11264" width="8.90625" style="14"/>
    <col min="11265" max="11265" width="1.1796875" style="14" customWidth="1"/>
    <col min="11266" max="11266" width="21.453125" style="14" customWidth="1"/>
    <col min="11267" max="11267" width="4.6328125" style="14" customWidth="1"/>
    <col min="11268" max="11268" width="4.36328125" style="14" customWidth="1"/>
    <col min="11269" max="11269" width="20.81640625" style="14" customWidth="1"/>
    <col min="11270" max="11270" width="4.6328125" style="14" customWidth="1"/>
    <col min="11271" max="11271" width="25" style="14" customWidth="1"/>
    <col min="11272" max="11272" width="4.6328125" style="14" customWidth="1"/>
    <col min="11273" max="11273" width="24.1796875" style="14" customWidth="1"/>
    <col min="11274" max="11274" width="4.81640625" style="14" customWidth="1"/>
    <col min="11275" max="11520" width="8.90625" style="14"/>
    <col min="11521" max="11521" width="1.1796875" style="14" customWidth="1"/>
    <col min="11522" max="11522" width="21.453125" style="14" customWidth="1"/>
    <col min="11523" max="11523" width="4.6328125" style="14" customWidth="1"/>
    <col min="11524" max="11524" width="4.36328125" style="14" customWidth="1"/>
    <col min="11525" max="11525" width="20.81640625" style="14" customWidth="1"/>
    <col min="11526" max="11526" width="4.6328125" style="14" customWidth="1"/>
    <col min="11527" max="11527" width="25" style="14" customWidth="1"/>
    <col min="11528" max="11528" width="4.6328125" style="14" customWidth="1"/>
    <col min="11529" max="11529" width="24.1796875" style="14" customWidth="1"/>
    <col min="11530" max="11530" width="4.81640625" style="14" customWidth="1"/>
    <col min="11531" max="11776" width="8.90625" style="14"/>
    <col min="11777" max="11777" width="1.1796875" style="14" customWidth="1"/>
    <col min="11778" max="11778" width="21.453125" style="14" customWidth="1"/>
    <col min="11779" max="11779" width="4.6328125" style="14" customWidth="1"/>
    <col min="11780" max="11780" width="4.36328125" style="14" customWidth="1"/>
    <col min="11781" max="11781" width="20.81640625" style="14" customWidth="1"/>
    <col min="11782" max="11782" width="4.6328125" style="14" customWidth="1"/>
    <col min="11783" max="11783" width="25" style="14" customWidth="1"/>
    <col min="11784" max="11784" width="4.6328125" style="14" customWidth="1"/>
    <col min="11785" max="11785" width="24.1796875" style="14" customWidth="1"/>
    <col min="11786" max="11786" width="4.81640625" style="14" customWidth="1"/>
    <col min="11787" max="12032" width="8.90625" style="14"/>
    <col min="12033" max="12033" width="1.1796875" style="14" customWidth="1"/>
    <col min="12034" max="12034" width="21.453125" style="14" customWidth="1"/>
    <col min="12035" max="12035" width="4.6328125" style="14" customWidth="1"/>
    <col min="12036" max="12036" width="4.36328125" style="14" customWidth="1"/>
    <col min="12037" max="12037" width="20.81640625" style="14" customWidth="1"/>
    <col min="12038" max="12038" width="4.6328125" style="14" customWidth="1"/>
    <col min="12039" max="12039" width="25" style="14" customWidth="1"/>
    <col min="12040" max="12040" width="4.6328125" style="14" customWidth="1"/>
    <col min="12041" max="12041" width="24.1796875" style="14" customWidth="1"/>
    <col min="12042" max="12042" width="4.81640625" style="14" customWidth="1"/>
    <col min="12043" max="12288" width="8.90625" style="14"/>
    <col min="12289" max="12289" width="1.1796875" style="14" customWidth="1"/>
    <col min="12290" max="12290" width="21.453125" style="14" customWidth="1"/>
    <col min="12291" max="12291" width="4.6328125" style="14" customWidth="1"/>
    <col min="12292" max="12292" width="4.36328125" style="14" customWidth="1"/>
    <col min="12293" max="12293" width="20.81640625" style="14" customWidth="1"/>
    <col min="12294" max="12294" width="4.6328125" style="14" customWidth="1"/>
    <col min="12295" max="12295" width="25" style="14" customWidth="1"/>
    <col min="12296" max="12296" width="4.6328125" style="14" customWidth="1"/>
    <col min="12297" max="12297" width="24.1796875" style="14" customWidth="1"/>
    <col min="12298" max="12298" width="4.81640625" style="14" customWidth="1"/>
    <col min="12299" max="12544" width="8.90625" style="14"/>
    <col min="12545" max="12545" width="1.1796875" style="14" customWidth="1"/>
    <col min="12546" max="12546" width="21.453125" style="14" customWidth="1"/>
    <col min="12547" max="12547" width="4.6328125" style="14" customWidth="1"/>
    <col min="12548" max="12548" width="4.36328125" style="14" customWidth="1"/>
    <col min="12549" max="12549" width="20.81640625" style="14" customWidth="1"/>
    <col min="12550" max="12550" width="4.6328125" style="14" customWidth="1"/>
    <col min="12551" max="12551" width="25" style="14" customWidth="1"/>
    <col min="12552" max="12552" width="4.6328125" style="14" customWidth="1"/>
    <col min="12553" max="12553" width="24.1796875" style="14" customWidth="1"/>
    <col min="12554" max="12554" width="4.81640625" style="14" customWidth="1"/>
    <col min="12555" max="12800" width="8.90625" style="14"/>
    <col min="12801" max="12801" width="1.1796875" style="14" customWidth="1"/>
    <col min="12802" max="12802" width="21.453125" style="14" customWidth="1"/>
    <col min="12803" max="12803" width="4.6328125" style="14" customWidth="1"/>
    <col min="12804" max="12804" width="4.36328125" style="14" customWidth="1"/>
    <col min="12805" max="12805" width="20.81640625" style="14" customWidth="1"/>
    <col min="12806" max="12806" width="4.6328125" style="14" customWidth="1"/>
    <col min="12807" max="12807" width="25" style="14" customWidth="1"/>
    <col min="12808" max="12808" width="4.6328125" style="14" customWidth="1"/>
    <col min="12809" max="12809" width="24.1796875" style="14" customWidth="1"/>
    <col min="12810" max="12810" width="4.81640625" style="14" customWidth="1"/>
    <col min="12811" max="13056" width="8.90625" style="14"/>
    <col min="13057" max="13057" width="1.1796875" style="14" customWidth="1"/>
    <col min="13058" max="13058" width="21.453125" style="14" customWidth="1"/>
    <col min="13059" max="13059" width="4.6328125" style="14" customWidth="1"/>
    <col min="13060" max="13060" width="4.36328125" style="14" customWidth="1"/>
    <col min="13061" max="13061" width="20.81640625" style="14" customWidth="1"/>
    <col min="13062" max="13062" width="4.6328125" style="14" customWidth="1"/>
    <col min="13063" max="13063" width="25" style="14" customWidth="1"/>
    <col min="13064" max="13064" width="4.6328125" style="14" customWidth="1"/>
    <col min="13065" max="13065" width="24.1796875" style="14" customWidth="1"/>
    <col min="13066" max="13066" width="4.81640625" style="14" customWidth="1"/>
    <col min="13067" max="13312" width="8.90625" style="14"/>
    <col min="13313" max="13313" width="1.1796875" style="14" customWidth="1"/>
    <col min="13314" max="13314" width="21.453125" style="14" customWidth="1"/>
    <col min="13315" max="13315" width="4.6328125" style="14" customWidth="1"/>
    <col min="13316" max="13316" width="4.36328125" style="14" customWidth="1"/>
    <col min="13317" max="13317" width="20.81640625" style="14" customWidth="1"/>
    <col min="13318" max="13318" width="4.6328125" style="14" customWidth="1"/>
    <col min="13319" max="13319" width="25" style="14" customWidth="1"/>
    <col min="13320" max="13320" width="4.6328125" style="14" customWidth="1"/>
    <col min="13321" max="13321" width="24.1796875" style="14" customWidth="1"/>
    <col min="13322" max="13322" width="4.81640625" style="14" customWidth="1"/>
    <col min="13323" max="13568" width="8.90625" style="14"/>
    <col min="13569" max="13569" width="1.1796875" style="14" customWidth="1"/>
    <col min="13570" max="13570" width="21.453125" style="14" customWidth="1"/>
    <col min="13571" max="13571" width="4.6328125" style="14" customWidth="1"/>
    <col min="13572" max="13572" width="4.36328125" style="14" customWidth="1"/>
    <col min="13573" max="13573" width="20.81640625" style="14" customWidth="1"/>
    <col min="13574" max="13574" width="4.6328125" style="14" customWidth="1"/>
    <col min="13575" max="13575" width="25" style="14" customWidth="1"/>
    <col min="13576" max="13576" width="4.6328125" style="14" customWidth="1"/>
    <col min="13577" max="13577" width="24.1796875" style="14" customWidth="1"/>
    <col min="13578" max="13578" width="4.81640625" style="14" customWidth="1"/>
    <col min="13579" max="13824" width="8.90625" style="14"/>
    <col min="13825" max="13825" width="1.1796875" style="14" customWidth="1"/>
    <col min="13826" max="13826" width="21.453125" style="14" customWidth="1"/>
    <col min="13827" max="13827" width="4.6328125" style="14" customWidth="1"/>
    <col min="13828" max="13828" width="4.36328125" style="14" customWidth="1"/>
    <col min="13829" max="13829" width="20.81640625" style="14" customWidth="1"/>
    <col min="13830" max="13830" width="4.6328125" style="14" customWidth="1"/>
    <col min="13831" max="13831" width="25" style="14" customWidth="1"/>
    <col min="13832" max="13832" width="4.6328125" style="14" customWidth="1"/>
    <col min="13833" max="13833" width="24.1796875" style="14" customWidth="1"/>
    <col min="13834" max="13834" width="4.81640625" style="14" customWidth="1"/>
    <col min="13835" max="14080" width="8.90625" style="14"/>
    <col min="14081" max="14081" width="1.1796875" style="14" customWidth="1"/>
    <col min="14082" max="14082" width="21.453125" style="14" customWidth="1"/>
    <col min="14083" max="14083" width="4.6328125" style="14" customWidth="1"/>
    <col min="14084" max="14084" width="4.36328125" style="14" customWidth="1"/>
    <col min="14085" max="14085" width="20.81640625" style="14" customWidth="1"/>
    <col min="14086" max="14086" width="4.6328125" style="14" customWidth="1"/>
    <col min="14087" max="14087" width="25" style="14" customWidth="1"/>
    <col min="14088" max="14088" width="4.6328125" style="14" customWidth="1"/>
    <col min="14089" max="14089" width="24.1796875" style="14" customWidth="1"/>
    <col min="14090" max="14090" width="4.81640625" style="14" customWidth="1"/>
    <col min="14091" max="14336" width="8.90625" style="14"/>
    <col min="14337" max="14337" width="1.1796875" style="14" customWidth="1"/>
    <col min="14338" max="14338" width="21.453125" style="14" customWidth="1"/>
    <col min="14339" max="14339" width="4.6328125" style="14" customWidth="1"/>
    <col min="14340" max="14340" width="4.36328125" style="14" customWidth="1"/>
    <col min="14341" max="14341" width="20.81640625" style="14" customWidth="1"/>
    <col min="14342" max="14342" width="4.6328125" style="14" customWidth="1"/>
    <col min="14343" max="14343" width="25" style="14" customWidth="1"/>
    <col min="14344" max="14344" width="4.6328125" style="14" customWidth="1"/>
    <col min="14345" max="14345" width="24.1796875" style="14" customWidth="1"/>
    <col min="14346" max="14346" width="4.81640625" style="14" customWidth="1"/>
    <col min="14347" max="14592" width="8.90625" style="14"/>
    <col min="14593" max="14593" width="1.1796875" style="14" customWidth="1"/>
    <col min="14594" max="14594" width="21.453125" style="14" customWidth="1"/>
    <col min="14595" max="14595" width="4.6328125" style="14" customWidth="1"/>
    <col min="14596" max="14596" width="4.36328125" style="14" customWidth="1"/>
    <col min="14597" max="14597" width="20.81640625" style="14" customWidth="1"/>
    <col min="14598" max="14598" width="4.6328125" style="14" customWidth="1"/>
    <col min="14599" max="14599" width="25" style="14" customWidth="1"/>
    <col min="14600" max="14600" width="4.6328125" style="14" customWidth="1"/>
    <col min="14601" max="14601" width="24.1796875" style="14" customWidth="1"/>
    <col min="14602" max="14602" width="4.81640625" style="14" customWidth="1"/>
    <col min="14603" max="14848" width="8.90625" style="14"/>
    <col min="14849" max="14849" width="1.1796875" style="14" customWidth="1"/>
    <col min="14850" max="14850" width="21.453125" style="14" customWidth="1"/>
    <col min="14851" max="14851" width="4.6328125" style="14" customWidth="1"/>
    <col min="14852" max="14852" width="4.36328125" style="14" customWidth="1"/>
    <col min="14853" max="14853" width="20.81640625" style="14" customWidth="1"/>
    <col min="14854" max="14854" width="4.6328125" style="14" customWidth="1"/>
    <col min="14855" max="14855" width="25" style="14" customWidth="1"/>
    <col min="14856" max="14856" width="4.6328125" style="14" customWidth="1"/>
    <col min="14857" max="14857" width="24.1796875" style="14" customWidth="1"/>
    <col min="14858" max="14858" width="4.81640625" style="14" customWidth="1"/>
    <col min="14859" max="15104" width="8.90625" style="14"/>
    <col min="15105" max="15105" width="1.1796875" style="14" customWidth="1"/>
    <col min="15106" max="15106" width="21.453125" style="14" customWidth="1"/>
    <col min="15107" max="15107" width="4.6328125" style="14" customWidth="1"/>
    <col min="15108" max="15108" width="4.36328125" style="14" customWidth="1"/>
    <col min="15109" max="15109" width="20.81640625" style="14" customWidth="1"/>
    <col min="15110" max="15110" width="4.6328125" style="14" customWidth="1"/>
    <col min="15111" max="15111" width="25" style="14" customWidth="1"/>
    <col min="15112" max="15112" width="4.6328125" style="14" customWidth="1"/>
    <col min="15113" max="15113" width="24.1796875" style="14" customWidth="1"/>
    <col min="15114" max="15114" width="4.81640625" style="14" customWidth="1"/>
    <col min="15115" max="15360" width="8.90625" style="14"/>
    <col min="15361" max="15361" width="1.1796875" style="14" customWidth="1"/>
    <col min="15362" max="15362" width="21.453125" style="14" customWidth="1"/>
    <col min="15363" max="15363" width="4.6328125" style="14" customWidth="1"/>
    <col min="15364" max="15364" width="4.36328125" style="14" customWidth="1"/>
    <col min="15365" max="15365" width="20.81640625" style="14" customWidth="1"/>
    <col min="15366" max="15366" width="4.6328125" style="14" customWidth="1"/>
    <col min="15367" max="15367" width="25" style="14" customWidth="1"/>
    <col min="15368" max="15368" width="4.6328125" style="14" customWidth="1"/>
    <col min="15369" max="15369" width="24.1796875" style="14" customWidth="1"/>
    <col min="15370" max="15370" width="4.81640625" style="14" customWidth="1"/>
    <col min="15371" max="15616" width="8.90625" style="14"/>
    <col min="15617" max="15617" width="1.1796875" style="14" customWidth="1"/>
    <col min="15618" max="15618" width="21.453125" style="14" customWidth="1"/>
    <col min="15619" max="15619" width="4.6328125" style="14" customWidth="1"/>
    <col min="15620" max="15620" width="4.36328125" style="14" customWidth="1"/>
    <col min="15621" max="15621" width="20.81640625" style="14" customWidth="1"/>
    <col min="15622" max="15622" width="4.6328125" style="14" customWidth="1"/>
    <col min="15623" max="15623" width="25" style="14" customWidth="1"/>
    <col min="15624" max="15624" width="4.6328125" style="14" customWidth="1"/>
    <col min="15625" max="15625" width="24.1796875" style="14" customWidth="1"/>
    <col min="15626" max="15626" width="4.81640625" style="14" customWidth="1"/>
    <col min="15627" max="15872" width="8.90625" style="14"/>
    <col min="15873" max="15873" width="1.1796875" style="14" customWidth="1"/>
    <col min="15874" max="15874" width="21.453125" style="14" customWidth="1"/>
    <col min="15875" max="15875" width="4.6328125" style="14" customWidth="1"/>
    <col min="15876" max="15876" width="4.36328125" style="14" customWidth="1"/>
    <col min="15877" max="15877" width="20.81640625" style="14" customWidth="1"/>
    <col min="15878" max="15878" width="4.6328125" style="14" customWidth="1"/>
    <col min="15879" max="15879" width="25" style="14" customWidth="1"/>
    <col min="15880" max="15880" width="4.6328125" style="14" customWidth="1"/>
    <col min="15881" max="15881" width="24.1796875" style="14" customWidth="1"/>
    <col min="15882" max="15882" width="4.81640625" style="14" customWidth="1"/>
    <col min="15883" max="16128" width="8.90625" style="14"/>
    <col min="16129" max="16129" width="1.1796875" style="14" customWidth="1"/>
    <col min="16130" max="16130" width="21.453125" style="14" customWidth="1"/>
    <col min="16131" max="16131" width="4.6328125" style="14" customWidth="1"/>
    <col min="16132" max="16132" width="4.36328125" style="14" customWidth="1"/>
    <col min="16133" max="16133" width="20.81640625" style="14" customWidth="1"/>
    <col min="16134" max="16134" width="4.6328125" style="14" customWidth="1"/>
    <col min="16135" max="16135" width="25" style="14" customWidth="1"/>
    <col min="16136" max="16136" width="4.6328125" style="14" customWidth="1"/>
    <col min="16137" max="16137" width="24.1796875" style="14" customWidth="1"/>
    <col min="16138" max="16138" width="4.81640625" style="14" customWidth="1"/>
    <col min="16139" max="16384" width="8.90625" style="14"/>
  </cols>
  <sheetData>
    <row r="1" spans="1:10" ht="15" customHeight="1" x14ac:dyDescent="0.2">
      <c r="A1" s="180"/>
      <c r="B1" s="154"/>
      <c r="C1" s="154"/>
      <c r="D1" s="154"/>
      <c r="E1" s="154"/>
      <c r="F1" s="154"/>
      <c r="G1" s="154"/>
      <c r="H1" s="154"/>
      <c r="I1" s="15"/>
    </row>
    <row r="2" spans="1:10" ht="20.25" customHeight="1" x14ac:dyDescent="0.2">
      <c r="A2" s="152"/>
      <c r="B2" s="154"/>
      <c r="C2" s="154"/>
      <c r="D2" s="154"/>
      <c r="E2" s="154"/>
      <c r="F2" s="154"/>
      <c r="G2" s="926" t="str">
        <f>障害児給付費算定に係る体制等届出書!$Y$4</f>
        <v>令和　年　月　日</v>
      </c>
      <c r="H2" s="926"/>
      <c r="I2" s="809"/>
      <c r="J2" s="809"/>
    </row>
    <row r="3" spans="1:10" ht="21" customHeight="1" x14ac:dyDescent="0.2">
      <c r="A3" s="684" t="s">
        <v>407</v>
      </c>
      <c r="B3" s="684"/>
      <c r="C3" s="684"/>
      <c r="D3" s="684"/>
      <c r="E3" s="684"/>
      <c r="F3" s="684"/>
      <c r="G3" s="684"/>
      <c r="H3" s="684"/>
      <c r="I3" s="13"/>
      <c r="J3" s="13"/>
    </row>
    <row r="4" spans="1:10" ht="14.25" customHeight="1" x14ac:dyDescent="0.2">
      <c r="A4" s="156"/>
      <c r="B4" s="156"/>
      <c r="C4" s="156"/>
      <c r="D4" s="156"/>
      <c r="E4" s="156"/>
      <c r="F4" s="156"/>
      <c r="G4" s="156"/>
      <c r="H4" s="156"/>
      <c r="I4" s="193"/>
      <c r="J4" s="193"/>
    </row>
    <row r="5" spans="1:10" ht="36" customHeight="1" x14ac:dyDescent="0.2">
      <c r="A5" s="156"/>
      <c r="B5" s="194" t="s">
        <v>80</v>
      </c>
      <c r="C5" s="810" t="str">
        <f>TEXT(基本情報入力シート!$L$42,"#")</f>
        <v/>
      </c>
      <c r="D5" s="811"/>
      <c r="E5" s="811"/>
      <c r="F5" s="811"/>
      <c r="G5" s="811"/>
      <c r="H5" s="812"/>
    </row>
    <row r="6" spans="1:10" ht="35.25" customHeight="1" x14ac:dyDescent="0.2">
      <c r="A6" s="154"/>
      <c r="B6" s="195" t="s">
        <v>73</v>
      </c>
      <c r="C6" s="927" t="s">
        <v>245</v>
      </c>
      <c r="D6" s="848"/>
      <c r="E6" s="848"/>
      <c r="F6" s="848"/>
      <c r="G6" s="848"/>
      <c r="H6" s="849"/>
    </row>
    <row r="7" spans="1:10" s="185" customFormat="1" ht="30" customHeight="1" x14ac:dyDescent="0.2">
      <c r="A7" s="180"/>
      <c r="B7" s="196" t="s">
        <v>335</v>
      </c>
      <c r="C7" s="923" t="s">
        <v>270</v>
      </c>
      <c r="D7" s="924"/>
      <c r="E7" s="924"/>
      <c r="F7" s="924"/>
      <c r="G7" s="924"/>
      <c r="H7" s="925"/>
    </row>
    <row r="8" spans="1:10" ht="54" customHeight="1" x14ac:dyDescent="0.2">
      <c r="A8" s="154"/>
      <c r="B8" s="197" t="s">
        <v>408</v>
      </c>
      <c r="C8" s="920" t="s">
        <v>270</v>
      </c>
      <c r="D8" s="921"/>
      <c r="E8" s="921"/>
      <c r="F8" s="921"/>
      <c r="G8" s="921"/>
      <c r="H8" s="922"/>
    </row>
    <row r="9" spans="1:10" ht="24.75" customHeight="1" x14ac:dyDescent="0.2">
      <c r="A9" s="154"/>
      <c r="B9" s="671" t="s">
        <v>409</v>
      </c>
      <c r="C9" s="672"/>
      <c r="D9" s="672"/>
      <c r="E9" s="672"/>
      <c r="F9" s="672"/>
      <c r="G9" s="672"/>
      <c r="H9" s="704"/>
    </row>
    <row r="10" spans="1:10" ht="10.5" customHeight="1" x14ac:dyDescent="0.2">
      <c r="A10" s="154"/>
      <c r="B10" s="834" t="s">
        <v>410</v>
      </c>
      <c r="C10" s="157"/>
      <c r="D10" s="158"/>
      <c r="E10" s="158"/>
      <c r="F10" s="158"/>
      <c r="G10" s="158"/>
      <c r="H10" s="159"/>
    </row>
    <row r="11" spans="1:10" ht="25.5" customHeight="1" x14ac:dyDescent="0.2">
      <c r="A11" s="154"/>
      <c r="B11" s="813"/>
      <c r="C11" s="160"/>
      <c r="D11" s="799"/>
      <c r="E11" s="799"/>
      <c r="F11" s="703" t="s">
        <v>411</v>
      </c>
      <c r="G11" s="703"/>
      <c r="H11" s="162"/>
    </row>
    <row r="12" spans="1:10" ht="33" customHeight="1" x14ac:dyDescent="0.2">
      <c r="A12" s="154"/>
      <c r="B12" s="813"/>
      <c r="C12" s="160"/>
      <c r="D12" s="800" t="s">
        <v>412</v>
      </c>
      <c r="E12" s="800"/>
      <c r="F12" s="657" t="s">
        <v>276</v>
      </c>
      <c r="G12" s="657"/>
      <c r="H12" s="162"/>
    </row>
    <row r="13" spans="1:10" ht="11.25" customHeight="1" x14ac:dyDescent="0.2">
      <c r="A13" s="154"/>
      <c r="B13" s="814"/>
      <c r="C13" s="175"/>
      <c r="D13" s="176"/>
      <c r="E13" s="176"/>
      <c r="F13" s="176"/>
      <c r="G13" s="176"/>
      <c r="H13" s="177"/>
    </row>
    <row r="14" spans="1:10" ht="18" customHeight="1" x14ac:dyDescent="0.2">
      <c r="A14" s="154"/>
      <c r="B14" s="834" t="s">
        <v>413</v>
      </c>
      <c r="C14" s="157"/>
      <c r="D14" s="158"/>
      <c r="E14" s="158"/>
      <c r="F14" s="158"/>
      <c r="G14" s="158"/>
      <c r="H14" s="159"/>
    </row>
    <row r="15" spans="1:10" ht="24.75" customHeight="1" x14ac:dyDescent="0.2">
      <c r="A15" s="154"/>
      <c r="B15" s="813"/>
      <c r="C15" s="160"/>
      <c r="D15" s="799"/>
      <c r="E15" s="799"/>
      <c r="F15" s="703" t="s">
        <v>411</v>
      </c>
      <c r="G15" s="703"/>
      <c r="H15" s="162"/>
    </row>
    <row r="16" spans="1:10" ht="33" customHeight="1" x14ac:dyDescent="0.2">
      <c r="A16" s="154"/>
      <c r="B16" s="813"/>
      <c r="C16" s="160"/>
      <c r="D16" s="800" t="s">
        <v>414</v>
      </c>
      <c r="E16" s="800"/>
      <c r="F16" s="657" t="s">
        <v>276</v>
      </c>
      <c r="G16" s="657"/>
      <c r="H16" s="162"/>
    </row>
    <row r="17" spans="1:8" ht="11.25" customHeight="1" x14ac:dyDescent="0.2">
      <c r="A17" s="154"/>
      <c r="B17" s="814"/>
      <c r="C17" s="175"/>
      <c r="D17" s="176"/>
      <c r="E17" s="176"/>
      <c r="F17" s="176"/>
      <c r="G17" s="176"/>
      <c r="H17" s="177"/>
    </row>
    <row r="18" spans="1:8" ht="10.5" customHeight="1" x14ac:dyDescent="0.2">
      <c r="A18" s="154"/>
      <c r="B18" s="154"/>
      <c r="C18" s="154"/>
      <c r="D18" s="154"/>
      <c r="E18" s="154"/>
      <c r="F18" s="154"/>
      <c r="G18" s="154"/>
      <c r="H18" s="154"/>
    </row>
    <row r="19" spans="1:8" ht="18" customHeight="1" x14ac:dyDescent="0.2">
      <c r="A19" s="154"/>
      <c r="B19" s="655" t="s">
        <v>415</v>
      </c>
      <c r="C19" s="655"/>
      <c r="D19" s="655"/>
      <c r="E19" s="655"/>
      <c r="F19" s="655"/>
      <c r="G19" s="655"/>
      <c r="H19" s="655"/>
    </row>
    <row r="20" spans="1:8" ht="18.75" customHeight="1" x14ac:dyDescent="0.2">
      <c r="A20" s="154" t="s">
        <v>416</v>
      </c>
      <c r="B20" s="154" t="s">
        <v>417</v>
      </c>
      <c r="C20" s="154"/>
      <c r="D20" s="154"/>
      <c r="E20" s="154"/>
      <c r="F20" s="154"/>
      <c r="G20" s="154"/>
      <c r="H20" s="154"/>
    </row>
    <row r="21" spans="1:8" ht="46.5" customHeight="1" x14ac:dyDescent="0.2">
      <c r="A21" s="154"/>
      <c r="B21" s="655" t="s">
        <v>418</v>
      </c>
      <c r="C21" s="655"/>
      <c r="D21" s="655"/>
      <c r="E21" s="655"/>
      <c r="F21" s="655"/>
      <c r="G21" s="655"/>
      <c r="H21" s="655"/>
    </row>
    <row r="22" spans="1:8" ht="34.5" customHeight="1" x14ac:dyDescent="0.2">
      <c r="A22" s="198" t="s">
        <v>419</v>
      </c>
      <c r="B22" s="655" t="s">
        <v>420</v>
      </c>
      <c r="C22" s="655"/>
      <c r="D22" s="655"/>
      <c r="E22" s="655"/>
      <c r="F22" s="655"/>
      <c r="G22" s="655"/>
      <c r="H22" s="655"/>
    </row>
    <row r="23" spans="1:8" ht="62.25" customHeight="1" x14ac:dyDescent="0.2">
      <c r="A23" s="198"/>
      <c r="B23" s="655" t="s">
        <v>421</v>
      </c>
      <c r="C23" s="655"/>
      <c r="D23" s="655"/>
      <c r="E23" s="655"/>
      <c r="F23" s="655"/>
      <c r="G23" s="655"/>
      <c r="H23" s="655"/>
    </row>
    <row r="24" spans="1:8" ht="27.75" customHeight="1" x14ac:dyDescent="0.2">
      <c r="A24" s="180" t="s">
        <v>422</v>
      </c>
      <c r="B24" s="712" t="s">
        <v>423</v>
      </c>
      <c r="C24" s="712"/>
      <c r="D24" s="712"/>
      <c r="E24" s="712"/>
      <c r="F24" s="712"/>
      <c r="G24" s="712"/>
      <c r="H24" s="712"/>
    </row>
    <row r="25" spans="1:8" x14ac:dyDescent="0.2">
      <c r="A25" s="180"/>
      <c r="B25" s="711"/>
      <c r="C25" s="711"/>
      <c r="D25" s="711"/>
      <c r="E25" s="711"/>
      <c r="F25" s="711"/>
      <c r="G25" s="711"/>
      <c r="H25" s="711"/>
    </row>
    <row r="26" spans="1:8" x14ac:dyDescent="0.2">
      <c r="A26" s="154"/>
      <c r="B26" s="230"/>
      <c r="C26" s="230"/>
      <c r="D26" s="230"/>
      <c r="E26" s="230"/>
      <c r="F26" s="154"/>
      <c r="G26" s="154"/>
      <c r="H26" s="154"/>
    </row>
    <row r="27" spans="1:8" x14ac:dyDescent="0.2">
      <c r="C27" s="14" t="s">
        <v>115</v>
      </c>
    </row>
  </sheetData>
  <mergeCells count="24">
    <mergeCell ref="C7:H7"/>
    <mergeCell ref="G2:H2"/>
    <mergeCell ref="I2:J2"/>
    <mergeCell ref="A3:H3"/>
    <mergeCell ref="C5:H5"/>
    <mergeCell ref="C6:H6"/>
    <mergeCell ref="B19:H19"/>
    <mergeCell ref="C8:H8"/>
    <mergeCell ref="B9:H9"/>
    <mergeCell ref="B10:B13"/>
    <mergeCell ref="D11:E11"/>
    <mergeCell ref="F11:G11"/>
    <mergeCell ref="D12:E12"/>
    <mergeCell ref="F12:G12"/>
    <mergeCell ref="B14:B17"/>
    <mergeCell ref="D15:E15"/>
    <mergeCell ref="F15:G15"/>
    <mergeCell ref="D16:E16"/>
    <mergeCell ref="F16:G16"/>
    <mergeCell ref="B21:H21"/>
    <mergeCell ref="B22:H22"/>
    <mergeCell ref="B23:H23"/>
    <mergeCell ref="B24:H24"/>
    <mergeCell ref="B25:H25"/>
  </mergeCells>
  <phoneticPr fontId="7"/>
  <dataValidations count="3">
    <dataValidation type="list" allowBlank="1" showInputMessage="1" showErrorMessage="1" sqref="C8:H8">
      <formula1>"選択して下さい,①　あり,②　なし"</formula1>
    </dataValidation>
    <dataValidation type="list" allowBlank="1" showInputMessage="1" showErrorMessage="1" sqref="C7:H7">
      <formula1>"選択して下さい,１　人工内耳装用加算(Ⅰ）,２　人工内耳装用加算(Ⅱ)"</formula1>
    </dataValidation>
    <dataValidation type="list" allowBlank="1" showInputMessage="1" showErrorMessage="1" sqref="C6:H6">
      <formula1>"選択して下さい,①　新規,②　変更,③　終了"</formula1>
    </dataValidation>
  </dataValidations>
  <pageMargins left="0.74803149606299213" right="0.74803149606299213"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view="pageBreakPreview" zoomScale="80" zoomScaleNormal="100" zoomScaleSheetLayoutView="80" workbookViewId="0">
      <selection activeCell="F2" sqref="F2:G2"/>
    </sheetView>
  </sheetViews>
  <sheetFormatPr defaultRowHeight="13" x14ac:dyDescent="0.2"/>
  <cols>
    <col min="1" max="1" width="2.1796875" style="231" customWidth="1"/>
    <col min="2" max="2" width="26.6328125" style="231" customWidth="1"/>
    <col min="3" max="3" width="3.08984375" style="231" customWidth="1"/>
    <col min="4" max="4" width="18.6328125" style="231" customWidth="1"/>
    <col min="5" max="6" width="20.1796875" style="231" customWidth="1"/>
    <col min="7" max="7" width="3.08984375" style="231" customWidth="1"/>
    <col min="8" max="8" width="1.81640625" style="231" customWidth="1"/>
    <col min="9" max="257" width="8.90625" style="231"/>
    <col min="258" max="258" width="26.6328125" style="231" customWidth="1"/>
    <col min="259" max="259" width="3.08984375" style="231" customWidth="1"/>
    <col min="260" max="260" width="18.6328125" style="231" customWidth="1"/>
    <col min="261" max="262" width="20.1796875" style="231" customWidth="1"/>
    <col min="263" max="263" width="3.08984375" style="231" customWidth="1"/>
    <col min="264" max="513" width="8.90625" style="231"/>
    <col min="514" max="514" width="26.6328125" style="231" customWidth="1"/>
    <col min="515" max="515" width="3.08984375" style="231" customWidth="1"/>
    <col min="516" max="516" width="18.6328125" style="231" customWidth="1"/>
    <col min="517" max="518" width="20.1796875" style="231" customWidth="1"/>
    <col min="519" max="519" width="3.08984375" style="231" customWidth="1"/>
    <col min="520" max="769" width="8.90625" style="231"/>
    <col min="770" max="770" width="26.6328125" style="231" customWidth="1"/>
    <col min="771" max="771" width="3.08984375" style="231" customWidth="1"/>
    <col min="772" max="772" width="18.6328125" style="231" customWidth="1"/>
    <col min="773" max="774" width="20.1796875" style="231" customWidth="1"/>
    <col min="775" max="775" width="3.08984375" style="231" customWidth="1"/>
    <col min="776" max="1025" width="8.90625" style="231"/>
    <col min="1026" max="1026" width="26.6328125" style="231" customWidth="1"/>
    <col min="1027" max="1027" width="3.08984375" style="231" customWidth="1"/>
    <col min="1028" max="1028" width="18.6328125" style="231" customWidth="1"/>
    <col min="1029" max="1030" width="20.1796875" style="231" customWidth="1"/>
    <col min="1031" max="1031" width="3.08984375" style="231" customWidth="1"/>
    <col min="1032" max="1281" width="8.90625" style="231"/>
    <col min="1282" max="1282" width="26.6328125" style="231" customWidth="1"/>
    <col min="1283" max="1283" width="3.08984375" style="231" customWidth="1"/>
    <col min="1284" max="1284" width="18.6328125" style="231" customWidth="1"/>
    <col min="1285" max="1286" width="20.1796875" style="231" customWidth="1"/>
    <col min="1287" max="1287" width="3.08984375" style="231" customWidth="1"/>
    <col min="1288" max="1537" width="8.90625" style="231"/>
    <col min="1538" max="1538" width="26.6328125" style="231" customWidth="1"/>
    <col min="1539" max="1539" width="3.08984375" style="231" customWidth="1"/>
    <col min="1540" max="1540" width="18.6328125" style="231" customWidth="1"/>
    <col min="1541" max="1542" width="20.1796875" style="231" customWidth="1"/>
    <col min="1543" max="1543" width="3.08984375" style="231" customWidth="1"/>
    <col min="1544" max="1793" width="8.90625" style="231"/>
    <col min="1794" max="1794" width="26.6328125" style="231" customWidth="1"/>
    <col min="1795" max="1795" width="3.08984375" style="231" customWidth="1"/>
    <col min="1796" max="1796" width="18.6328125" style="231" customWidth="1"/>
    <col min="1797" max="1798" width="20.1796875" style="231" customWidth="1"/>
    <col min="1799" max="1799" width="3.08984375" style="231" customWidth="1"/>
    <col min="1800" max="2049" width="8.90625" style="231"/>
    <col min="2050" max="2050" width="26.6328125" style="231" customWidth="1"/>
    <col min="2051" max="2051" width="3.08984375" style="231" customWidth="1"/>
    <col min="2052" max="2052" width="18.6328125" style="231" customWidth="1"/>
    <col min="2053" max="2054" width="20.1796875" style="231" customWidth="1"/>
    <col min="2055" max="2055" width="3.08984375" style="231" customWidth="1"/>
    <col min="2056" max="2305" width="8.90625" style="231"/>
    <col min="2306" max="2306" width="26.6328125" style="231" customWidth="1"/>
    <col min="2307" max="2307" width="3.08984375" style="231" customWidth="1"/>
    <col min="2308" max="2308" width="18.6328125" style="231" customWidth="1"/>
    <col min="2309" max="2310" width="20.1796875" style="231" customWidth="1"/>
    <col min="2311" max="2311" width="3.08984375" style="231" customWidth="1"/>
    <col min="2312" max="2561" width="8.90625" style="231"/>
    <col min="2562" max="2562" width="26.6328125" style="231" customWidth="1"/>
    <col min="2563" max="2563" width="3.08984375" style="231" customWidth="1"/>
    <col min="2564" max="2564" width="18.6328125" style="231" customWidth="1"/>
    <col min="2565" max="2566" width="20.1796875" style="231" customWidth="1"/>
    <col min="2567" max="2567" width="3.08984375" style="231" customWidth="1"/>
    <col min="2568" max="2817" width="8.90625" style="231"/>
    <col min="2818" max="2818" width="26.6328125" style="231" customWidth="1"/>
    <col min="2819" max="2819" width="3.08984375" style="231" customWidth="1"/>
    <col min="2820" max="2820" width="18.6328125" style="231" customWidth="1"/>
    <col min="2821" max="2822" width="20.1796875" style="231" customWidth="1"/>
    <col min="2823" max="2823" width="3.08984375" style="231" customWidth="1"/>
    <col min="2824" max="3073" width="8.90625" style="231"/>
    <col min="3074" max="3074" width="26.6328125" style="231" customWidth="1"/>
    <col min="3075" max="3075" width="3.08984375" style="231" customWidth="1"/>
    <col min="3076" max="3076" width="18.6328125" style="231" customWidth="1"/>
    <col min="3077" max="3078" width="20.1796875" style="231" customWidth="1"/>
    <col min="3079" max="3079" width="3.08984375" style="231" customWidth="1"/>
    <col min="3080" max="3329" width="8.90625" style="231"/>
    <col min="3330" max="3330" width="26.6328125" style="231" customWidth="1"/>
    <col min="3331" max="3331" width="3.08984375" style="231" customWidth="1"/>
    <col min="3332" max="3332" width="18.6328125" style="231" customWidth="1"/>
    <col min="3333" max="3334" width="20.1796875" style="231" customWidth="1"/>
    <col min="3335" max="3335" width="3.08984375" style="231" customWidth="1"/>
    <col min="3336" max="3585" width="8.90625" style="231"/>
    <col min="3586" max="3586" width="26.6328125" style="231" customWidth="1"/>
    <col min="3587" max="3587" width="3.08984375" style="231" customWidth="1"/>
    <col min="3588" max="3588" width="18.6328125" style="231" customWidth="1"/>
    <col min="3589" max="3590" width="20.1796875" style="231" customWidth="1"/>
    <col min="3591" max="3591" width="3.08984375" style="231" customWidth="1"/>
    <col min="3592" max="3841" width="8.90625" style="231"/>
    <col min="3842" max="3842" width="26.6328125" style="231" customWidth="1"/>
    <col min="3843" max="3843" width="3.08984375" style="231" customWidth="1"/>
    <col min="3844" max="3844" width="18.6328125" style="231" customWidth="1"/>
    <col min="3845" max="3846" width="20.1796875" style="231" customWidth="1"/>
    <col min="3847" max="3847" width="3.08984375" style="231" customWidth="1"/>
    <col min="3848" max="4097" width="8.90625" style="231"/>
    <col min="4098" max="4098" width="26.6328125" style="231" customWidth="1"/>
    <col min="4099" max="4099" width="3.08984375" style="231" customWidth="1"/>
    <col min="4100" max="4100" width="18.6328125" style="231" customWidth="1"/>
    <col min="4101" max="4102" width="20.1796875" style="231" customWidth="1"/>
    <col min="4103" max="4103" width="3.08984375" style="231" customWidth="1"/>
    <col min="4104" max="4353" width="8.90625" style="231"/>
    <col min="4354" max="4354" width="26.6328125" style="231" customWidth="1"/>
    <col min="4355" max="4355" width="3.08984375" style="231" customWidth="1"/>
    <col min="4356" max="4356" width="18.6328125" style="231" customWidth="1"/>
    <col min="4357" max="4358" width="20.1796875" style="231" customWidth="1"/>
    <col min="4359" max="4359" width="3.08984375" style="231" customWidth="1"/>
    <col min="4360" max="4609" width="8.90625" style="231"/>
    <col min="4610" max="4610" width="26.6328125" style="231" customWidth="1"/>
    <col min="4611" max="4611" width="3.08984375" style="231" customWidth="1"/>
    <col min="4612" max="4612" width="18.6328125" style="231" customWidth="1"/>
    <col min="4613" max="4614" width="20.1796875" style="231" customWidth="1"/>
    <col min="4615" max="4615" width="3.08984375" style="231" customWidth="1"/>
    <col min="4616" max="4865" width="8.90625" style="231"/>
    <col min="4866" max="4866" width="26.6328125" style="231" customWidth="1"/>
    <col min="4867" max="4867" width="3.08984375" style="231" customWidth="1"/>
    <col min="4868" max="4868" width="18.6328125" style="231" customWidth="1"/>
    <col min="4869" max="4870" width="20.1796875" style="231" customWidth="1"/>
    <col min="4871" max="4871" width="3.08984375" style="231" customWidth="1"/>
    <col min="4872" max="5121" width="8.90625" style="231"/>
    <col min="5122" max="5122" width="26.6328125" style="231" customWidth="1"/>
    <col min="5123" max="5123" width="3.08984375" style="231" customWidth="1"/>
    <col min="5124" max="5124" width="18.6328125" style="231" customWidth="1"/>
    <col min="5125" max="5126" width="20.1796875" style="231" customWidth="1"/>
    <col min="5127" max="5127" width="3.08984375" style="231" customWidth="1"/>
    <col min="5128" max="5377" width="8.90625" style="231"/>
    <col min="5378" max="5378" width="26.6328125" style="231" customWidth="1"/>
    <col min="5379" max="5379" width="3.08984375" style="231" customWidth="1"/>
    <col min="5380" max="5380" width="18.6328125" style="231" customWidth="1"/>
    <col min="5381" max="5382" width="20.1796875" style="231" customWidth="1"/>
    <col min="5383" max="5383" width="3.08984375" style="231" customWidth="1"/>
    <col min="5384" max="5633" width="8.90625" style="231"/>
    <col min="5634" max="5634" width="26.6328125" style="231" customWidth="1"/>
    <col min="5635" max="5635" width="3.08984375" style="231" customWidth="1"/>
    <col min="5636" max="5636" width="18.6328125" style="231" customWidth="1"/>
    <col min="5637" max="5638" width="20.1796875" style="231" customWidth="1"/>
    <col min="5639" max="5639" width="3.08984375" style="231" customWidth="1"/>
    <col min="5640" max="5889" width="8.90625" style="231"/>
    <col min="5890" max="5890" width="26.6328125" style="231" customWidth="1"/>
    <col min="5891" max="5891" width="3.08984375" style="231" customWidth="1"/>
    <col min="5892" max="5892" width="18.6328125" style="231" customWidth="1"/>
    <col min="5893" max="5894" width="20.1796875" style="231" customWidth="1"/>
    <col min="5895" max="5895" width="3.08984375" style="231" customWidth="1"/>
    <col min="5896" max="6145" width="8.90625" style="231"/>
    <col min="6146" max="6146" width="26.6328125" style="231" customWidth="1"/>
    <col min="6147" max="6147" width="3.08984375" style="231" customWidth="1"/>
    <col min="6148" max="6148" width="18.6328125" style="231" customWidth="1"/>
    <col min="6149" max="6150" width="20.1796875" style="231" customWidth="1"/>
    <col min="6151" max="6151" width="3.08984375" style="231" customWidth="1"/>
    <col min="6152" max="6401" width="8.90625" style="231"/>
    <col min="6402" max="6402" width="26.6328125" style="231" customWidth="1"/>
    <col min="6403" max="6403" width="3.08984375" style="231" customWidth="1"/>
    <col min="6404" max="6404" width="18.6328125" style="231" customWidth="1"/>
    <col min="6405" max="6406" width="20.1796875" style="231" customWidth="1"/>
    <col min="6407" max="6407" width="3.08984375" style="231" customWidth="1"/>
    <col min="6408" max="6657" width="8.90625" style="231"/>
    <col min="6658" max="6658" width="26.6328125" style="231" customWidth="1"/>
    <col min="6659" max="6659" width="3.08984375" style="231" customWidth="1"/>
    <col min="6660" max="6660" width="18.6328125" style="231" customWidth="1"/>
    <col min="6661" max="6662" width="20.1796875" style="231" customWidth="1"/>
    <col min="6663" max="6663" width="3.08984375" style="231" customWidth="1"/>
    <col min="6664" max="6913" width="8.90625" style="231"/>
    <col min="6914" max="6914" width="26.6328125" style="231" customWidth="1"/>
    <col min="6915" max="6915" width="3.08984375" style="231" customWidth="1"/>
    <col min="6916" max="6916" width="18.6328125" style="231" customWidth="1"/>
    <col min="6917" max="6918" width="20.1796875" style="231" customWidth="1"/>
    <col min="6919" max="6919" width="3.08984375" style="231" customWidth="1"/>
    <col min="6920" max="7169" width="8.90625" style="231"/>
    <col min="7170" max="7170" width="26.6328125" style="231" customWidth="1"/>
    <col min="7171" max="7171" width="3.08984375" style="231" customWidth="1"/>
    <col min="7172" max="7172" width="18.6328125" style="231" customWidth="1"/>
    <col min="7173" max="7174" width="20.1796875" style="231" customWidth="1"/>
    <col min="7175" max="7175" width="3.08984375" style="231" customWidth="1"/>
    <col min="7176" max="7425" width="8.90625" style="231"/>
    <col min="7426" max="7426" width="26.6328125" style="231" customWidth="1"/>
    <col min="7427" max="7427" width="3.08984375" style="231" customWidth="1"/>
    <col min="7428" max="7428" width="18.6328125" style="231" customWidth="1"/>
    <col min="7429" max="7430" width="20.1796875" style="231" customWidth="1"/>
    <col min="7431" max="7431" width="3.08984375" style="231" customWidth="1"/>
    <col min="7432" max="7681" width="8.90625" style="231"/>
    <col min="7682" max="7682" width="26.6328125" style="231" customWidth="1"/>
    <col min="7683" max="7683" width="3.08984375" style="231" customWidth="1"/>
    <col min="7684" max="7684" width="18.6328125" style="231" customWidth="1"/>
    <col min="7685" max="7686" width="20.1796875" style="231" customWidth="1"/>
    <col min="7687" max="7687" width="3.08984375" style="231" customWidth="1"/>
    <col min="7688" max="7937" width="8.90625" style="231"/>
    <col min="7938" max="7938" width="26.6328125" style="231" customWidth="1"/>
    <col min="7939" max="7939" width="3.08984375" style="231" customWidth="1"/>
    <col min="7940" max="7940" width="18.6328125" style="231" customWidth="1"/>
    <col min="7941" max="7942" width="20.1796875" style="231" customWidth="1"/>
    <col min="7943" max="7943" width="3.08984375" style="231" customWidth="1"/>
    <col min="7944" max="8193" width="8.90625" style="231"/>
    <col min="8194" max="8194" width="26.6328125" style="231" customWidth="1"/>
    <col min="8195" max="8195" width="3.08984375" style="231" customWidth="1"/>
    <col min="8196" max="8196" width="18.6328125" style="231" customWidth="1"/>
    <col min="8197" max="8198" width="20.1796875" style="231" customWidth="1"/>
    <col min="8199" max="8199" width="3.08984375" style="231" customWidth="1"/>
    <col min="8200" max="8449" width="8.90625" style="231"/>
    <col min="8450" max="8450" width="26.6328125" style="231" customWidth="1"/>
    <col min="8451" max="8451" width="3.08984375" style="231" customWidth="1"/>
    <col min="8452" max="8452" width="18.6328125" style="231" customWidth="1"/>
    <col min="8453" max="8454" width="20.1796875" style="231" customWidth="1"/>
    <col min="8455" max="8455" width="3.08984375" style="231" customWidth="1"/>
    <col min="8456" max="8705" width="8.90625" style="231"/>
    <col min="8706" max="8706" width="26.6328125" style="231" customWidth="1"/>
    <col min="8707" max="8707" width="3.08984375" style="231" customWidth="1"/>
    <col min="8708" max="8708" width="18.6328125" style="231" customWidth="1"/>
    <col min="8709" max="8710" width="20.1796875" style="231" customWidth="1"/>
    <col min="8711" max="8711" width="3.08984375" style="231" customWidth="1"/>
    <col min="8712" max="8961" width="8.90625" style="231"/>
    <col min="8962" max="8962" width="26.6328125" style="231" customWidth="1"/>
    <col min="8963" max="8963" width="3.08984375" style="231" customWidth="1"/>
    <col min="8964" max="8964" width="18.6328125" style="231" customWidth="1"/>
    <col min="8965" max="8966" width="20.1796875" style="231" customWidth="1"/>
    <col min="8967" max="8967" width="3.08984375" style="231" customWidth="1"/>
    <col min="8968" max="9217" width="8.90625" style="231"/>
    <col min="9218" max="9218" width="26.6328125" style="231" customWidth="1"/>
    <col min="9219" max="9219" width="3.08984375" style="231" customWidth="1"/>
    <col min="9220" max="9220" width="18.6328125" style="231" customWidth="1"/>
    <col min="9221" max="9222" width="20.1796875" style="231" customWidth="1"/>
    <col min="9223" max="9223" width="3.08984375" style="231" customWidth="1"/>
    <col min="9224" max="9473" width="8.90625" style="231"/>
    <col min="9474" max="9474" width="26.6328125" style="231" customWidth="1"/>
    <col min="9475" max="9475" width="3.08984375" style="231" customWidth="1"/>
    <col min="9476" max="9476" width="18.6328125" style="231" customWidth="1"/>
    <col min="9477" max="9478" width="20.1796875" style="231" customWidth="1"/>
    <col min="9479" max="9479" width="3.08984375" style="231" customWidth="1"/>
    <col min="9480" max="9729" width="8.90625" style="231"/>
    <col min="9730" max="9730" width="26.6328125" style="231" customWidth="1"/>
    <col min="9731" max="9731" width="3.08984375" style="231" customWidth="1"/>
    <col min="9732" max="9732" width="18.6328125" style="231" customWidth="1"/>
    <col min="9733" max="9734" width="20.1796875" style="231" customWidth="1"/>
    <col min="9735" max="9735" width="3.08984375" style="231" customWidth="1"/>
    <col min="9736" max="9985" width="8.90625" style="231"/>
    <col min="9986" max="9986" width="26.6328125" style="231" customWidth="1"/>
    <col min="9987" max="9987" width="3.08984375" style="231" customWidth="1"/>
    <col min="9988" max="9988" width="18.6328125" style="231" customWidth="1"/>
    <col min="9989" max="9990" width="20.1796875" style="231" customWidth="1"/>
    <col min="9991" max="9991" width="3.08984375" style="231" customWidth="1"/>
    <col min="9992" max="10241" width="8.90625" style="231"/>
    <col min="10242" max="10242" width="26.6328125" style="231" customWidth="1"/>
    <col min="10243" max="10243" width="3.08984375" style="231" customWidth="1"/>
    <col min="10244" max="10244" width="18.6328125" style="231" customWidth="1"/>
    <col min="10245" max="10246" width="20.1796875" style="231" customWidth="1"/>
    <col min="10247" max="10247" width="3.08984375" style="231" customWidth="1"/>
    <col min="10248" max="10497" width="8.90625" style="231"/>
    <col min="10498" max="10498" width="26.6328125" style="231" customWidth="1"/>
    <col min="10499" max="10499" width="3.08984375" style="231" customWidth="1"/>
    <col min="10500" max="10500" width="18.6328125" style="231" customWidth="1"/>
    <col min="10501" max="10502" width="20.1796875" style="231" customWidth="1"/>
    <col min="10503" max="10503" width="3.08984375" style="231" customWidth="1"/>
    <col min="10504" max="10753" width="8.90625" style="231"/>
    <col min="10754" max="10754" width="26.6328125" style="231" customWidth="1"/>
    <col min="10755" max="10755" width="3.08984375" style="231" customWidth="1"/>
    <col min="10756" max="10756" width="18.6328125" style="231" customWidth="1"/>
    <col min="10757" max="10758" width="20.1796875" style="231" customWidth="1"/>
    <col min="10759" max="10759" width="3.08984375" style="231" customWidth="1"/>
    <col min="10760" max="11009" width="8.90625" style="231"/>
    <col min="11010" max="11010" width="26.6328125" style="231" customWidth="1"/>
    <col min="11011" max="11011" width="3.08984375" style="231" customWidth="1"/>
    <col min="11012" max="11012" width="18.6328125" style="231" customWidth="1"/>
    <col min="11013" max="11014" width="20.1796875" style="231" customWidth="1"/>
    <col min="11015" max="11015" width="3.08984375" style="231" customWidth="1"/>
    <col min="11016" max="11265" width="8.90625" style="231"/>
    <col min="11266" max="11266" width="26.6328125" style="231" customWidth="1"/>
    <col min="11267" max="11267" width="3.08984375" style="231" customWidth="1"/>
    <col min="11268" max="11268" width="18.6328125" style="231" customWidth="1"/>
    <col min="11269" max="11270" width="20.1796875" style="231" customWidth="1"/>
    <col min="11271" max="11271" width="3.08984375" style="231" customWidth="1"/>
    <col min="11272" max="11521" width="8.90625" style="231"/>
    <col min="11522" max="11522" width="26.6328125" style="231" customWidth="1"/>
    <col min="11523" max="11523" width="3.08984375" style="231" customWidth="1"/>
    <col min="11524" max="11524" width="18.6328125" style="231" customWidth="1"/>
    <col min="11525" max="11526" width="20.1796875" style="231" customWidth="1"/>
    <col min="11527" max="11527" width="3.08984375" style="231" customWidth="1"/>
    <col min="11528" max="11777" width="8.90625" style="231"/>
    <col min="11778" max="11778" width="26.6328125" style="231" customWidth="1"/>
    <col min="11779" max="11779" width="3.08984375" style="231" customWidth="1"/>
    <col min="11780" max="11780" width="18.6328125" style="231" customWidth="1"/>
    <col min="11781" max="11782" width="20.1796875" style="231" customWidth="1"/>
    <col min="11783" max="11783" width="3.08984375" style="231" customWidth="1"/>
    <col min="11784" max="12033" width="8.90625" style="231"/>
    <col min="12034" max="12034" width="26.6328125" style="231" customWidth="1"/>
    <col min="12035" max="12035" width="3.08984375" style="231" customWidth="1"/>
    <col min="12036" max="12036" width="18.6328125" style="231" customWidth="1"/>
    <col min="12037" max="12038" width="20.1796875" style="231" customWidth="1"/>
    <col min="12039" max="12039" width="3.08984375" style="231" customWidth="1"/>
    <col min="12040" max="12289" width="8.90625" style="231"/>
    <col min="12290" max="12290" width="26.6328125" style="231" customWidth="1"/>
    <col min="12291" max="12291" width="3.08984375" style="231" customWidth="1"/>
    <col min="12292" max="12292" width="18.6328125" style="231" customWidth="1"/>
    <col min="12293" max="12294" width="20.1796875" style="231" customWidth="1"/>
    <col min="12295" max="12295" width="3.08984375" style="231" customWidth="1"/>
    <col min="12296" max="12545" width="8.90625" style="231"/>
    <col min="12546" max="12546" width="26.6328125" style="231" customWidth="1"/>
    <col min="12547" max="12547" width="3.08984375" style="231" customWidth="1"/>
    <col min="12548" max="12548" width="18.6328125" style="231" customWidth="1"/>
    <col min="12549" max="12550" width="20.1796875" style="231" customWidth="1"/>
    <col min="12551" max="12551" width="3.08984375" style="231" customWidth="1"/>
    <col min="12552" max="12801" width="8.90625" style="231"/>
    <col min="12802" max="12802" width="26.6328125" style="231" customWidth="1"/>
    <col min="12803" max="12803" width="3.08984375" style="231" customWidth="1"/>
    <col min="12804" max="12804" width="18.6328125" style="231" customWidth="1"/>
    <col min="12805" max="12806" width="20.1796875" style="231" customWidth="1"/>
    <col min="12807" max="12807" width="3.08984375" style="231" customWidth="1"/>
    <col min="12808" max="13057" width="8.90625" style="231"/>
    <col min="13058" max="13058" width="26.6328125" style="231" customWidth="1"/>
    <col min="13059" max="13059" width="3.08984375" style="231" customWidth="1"/>
    <col min="13060" max="13060" width="18.6328125" style="231" customWidth="1"/>
    <col min="13061" max="13062" width="20.1796875" style="231" customWidth="1"/>
    <col min="13063" max="13063" width="3.08984375" style="231" customWidth="1"/>
    <col min="13064" max="13313" width="8.90625" style="231"/>
    <col min="13314" max="13314" width="26.6328125" style="231" customWidth="1"/>
    <col min="13315" max="13315" width="3.08984375" style="231" customWidth="1"/>
    <col min="13316" max="13316" width="18.6328125" style="231" customWidth="1"/>
    <col min="13317" max="13318" width="20.1796875" style="231" customWidth="1"/>
    <col min="13319" max="13319" width="3.08984375" style="231" customWidth="1"/>
    <col min="13320" max="13569" width="8.90625" style="231"/>
    <col min="13570" max="13570" width="26.6328125" style="231" customWidth="1"/>
    <col min="13571" max="13571" width="3.08984375" style="231" customWidth="1"/>
    <col min="13572" max="13572" width="18.6328125" style="231" customWidth="1"/>
    <col min="13573" max="13574" width="20.1796875" style="231" customWidth="1"/>
    <col min="13575" max="13575" width="3.08984375" style="231" customWidth="1"/>
    <col min="13576" max="13825" width="8.90625" style="231"/>
    <col min="13826" max="13826" width="26.6328125" style="231" customWidth="1"/>
    <col min="13827" max="13827" width="3.08984375" style="231" customWidth="1"/>
    <col min="13828" max="13828" width="18.6328125" style="231" customWidth="1"/>
    <col min="13829" max="13830" width="20.1796875" style="231" customWidth="1"/>
    <col min="13831" max="13831" width="3.08984375" style="231" customWidth="1"/>
    <col min="13832" max="14081" width="8.90625" style="231"/>
    <col min="14082" max="14082" width="26.6328125" style="231" customWidth="1"/>
    <col min="14083" max="14083" width="3.08984375" style="231" customWidth="1"/>
    <col min="14084" max="14084" width="18.6328125" style="231" customWidth="1"/>
    <col min="14085" max="14086" width="20.1796875" style="231" customWidth="1"/>
    <col min="14087" max="14087" width="3.08984375" style="231" customWidth="1"/>
    <col min="14088" max="14337" width="8.90625" style="231"/>
    <col min="14338" max="14338" width="26.6328125" style="231" customWidth="1"/>
    <col min="14339" max="14339" width="3.08984375" style="231" customWidth="1"/>
    <col min="14340" max="14340" width="18.6328125" style="231" customWidth="1"/>
    <col min="14341" max="14342" width="20.1796875" style="231" customWidth="1"/>
    <col min="14343" max="14343" width="3.08984375" style="231" customWidth="1"/>
    <col min="14344" max="14593" width="8.90625" style="231"/>
    <col min="14594" max="14594" width="26.6328125" style="231" customWidth="1"/>
    <col min="14595" max="14595" width="3.08984375" style="231" customWidth="1"/>
    <col min="14596" max="14596" width="18.6328125" style="231" customWidth="1"/>
    <col min="14597" max="14598" width="20.1796875" style="231" customWidth="1"/>
    <col min="14599" max="14599" width="3.08984375" style="231" customWidth="1"/>
    <col min="14600" max="14849" width="8.90625" style="231"/>
    <col min="14850" max="14850" width="26.6328125" style="231" customWidth="1"/>
    <col min="14851" max="14851" width="3.08984375" style="231" customWidth="1"/>
    <col min="14852" max="14852" width="18.6328125" style="231" customWidth="1"/>
    <col min="14853" max="14854" width="20.1796875" style="231" customWidth="1"/>
    <col min="14855" max="14855" width="3.08984375" style="231" customWidth="1"/>
    <col min="14856" max="15105" width="8.90625" style="231"/>
    <col min="15106" max="15106" width="26.6328125" style="231" customWidth="1"/>
    <col min="15107" max="15107" width="3.08984375" style="231" customWidth="1"/>
    <col min="15108" max="15108" width="18.6328125" style="231" customWidth="1"/>
    <col min="15109" max="15110" width="20.1796875" style="231" customWidth="1"/>
    <col min="15111" max="15111" width="3.08984375" style="231" customWidth="1"/>
    <col min="15112" max="15361" width="8.90625" style="231"/>
    <col min="15362" max="15362" width="26.6328125" style="231" customWidth="1"/>
    <col min="15363" max="15363" width="3.08984375" style="231" customWidth="1"/>
    <col min="15364" max="15364" width="18.6328125" style="231" customWidth="1"/>
    <col min="15365" max="15366" width="20.1796875" style="231" customWidth="1"/>
    <col min="15367" max="15367" width="3.08984375" style="231" customWidth="1"/>
    <col min="15368" max="15617" width="8.90625" style="231"/>
    <col min="15618" max="15618" width="26.6328125" style="231" customWidth="1"/>
    <col min="15619" max="15619" width="3.08984375" style="231" customWidth="1"/>
    <col min="15620" max="15620" width="18.6328125" style="231" customWidth="1"/>
    <col min="15621" max="15622" width="20.1796875" style="231" customWidth="1"/>
    <col min="15623" max="15623" width="3.08984375" style="231" customWidth="1"/>
    <col min="15624" max="15873" width="8.90625" style="231"/>
    <col min="15874" max="15874" width="26.6328125" style="231" customWidth="1"/>
    <col min="15875" max="15875" width="3.08984375" style="231" customWidth="1"/>
    <col min="15876" max="15876" width="18.6328125" style="231" customWidth="1"/>
    <col min="15877" max="15878" width="20.1796875" style="231" customWidth="1"/>
    <col min="15879" max="15879" width="3.08984375" style="231" customWidth="1"/>
    <col min="15880" max="16129" width="8.90625" style="231"/>
    <col min="16130" max="16130" width="26.6328125" style="231" customWidth="1"/>
    <col min="16131" max="16131" width="3.08984375" style="231" customWidth="1"/>
    <col min="16132" max="16132" width="18.6328125" style="231" customWidth="1"/>
    <col min="16133" max="16134" width="20.1796875" style="231" customWidth="1"/>
    <col min="16135" max="16135" width="3.08984375" style="231" customWidth="1"/>
    <col min="16136" max="16384" width="8.90625" style="231"/>
  </cols>
  <sheetData>
    <row r="1" spans="1:9" ht="28.5" customHeight="1" x14ac:dyDescent="0.2"/>
    <row r="2" spans="1:9" ht="21.75" customHeight="1" x14ac:dyDescent="0.2">
      <c r="A2" s="180"/>
      <c r="B2" s="180"/>
      <c r="C2" s="180"/>
      <c r="D2" s="180"/>
      <c r="E2" s="180"/>
      <c r="F2" s="928" t="str">
        <f>障害児給付費算定に係る体制等届出書!$Y$4</f>
        <v>令和　年　月　日</v>
      </c>
      <c r="G2" s="928"/>
      <c r="H2" s="180"/>
      <c r="I2" s="180"/>
    </row>
    <row r="3" spans="1:9" ht="37.5" customHeight="1" x14ac:dyDescent="0.2">
      <c r="A3" s="180"/>
      <c r="B3" s="180"/>
      <c r="C3" s="180"/>
      <c r="D3" s="180"/>
      <c r="E3" s="180"/>
      <c r="F3" s="232"/>
      <c r="G3" s="232"/>
      <c r="H3" s="180"/>
      <c r="I3" s="180"/>
    </row>
    <row r="4" spans="1:9" ht="24.75" customHeight="1" x14ac:dyDescent="0.2">
      <c r="A4" s="180"/>
      <c r="B4" s="929" t="s">
        <v>424</v>
      </c>
      <c r="C4" s="929"/>
      <c r="D4" s="929"/>
      <c r="E4" s="929"/>
      <c r="F4" s="929"/>
      <c r="G4" s="929"/>
      <c r="H4" s="180"/>
      <c r="I4" s="180"/>
    </row>
    <row r="5" spans="1:9" ht="14.25" customHeight="1" x14ac:dyDescent="0.2">
      <c r="A5" s="180"/>
      <c r="B5" s="233"/>
      <c r="C5" s="233"/>
      <c r="D5" s="233"/>
      <c r="E5" s="233"/>
      <c r="F5" s="233"/>
      <c r="G5" s="233"/>
      <c r="H5" s="180"/>
      <c r="I5" s="180"/>
    </row>
    <row r="6" spans="1:9" ht="38.25" customHeight="1" x14ac:dyDescent="0.2">
      <c r="A6" s="180"/>
      <c r="B6" s="234" t="s">
        <v>425</v>
      </c>
      <c r="C6" s="930" t="str">
        <f>TEXT(基本情報入力シート!$L$42,"#")</f>
        <v/>
      </c>
      <c r="D6" s="931"/>
      <c r="E6" s="931"/>
      <c r="F6" s="931"/>
      <c r="G6" s="932"/>
      <c r="H6" s="180"/>
      <c r="I6" s="180"/>
    </row>
    <row r="7" spans="1:9" ht="38.25" customHeight="1" x14ac:dyDescent="0.2">
      <c r="A7" s="180"/>
      <c r="B7" s="235" t="s">
        <v>426</v>
      </c>
      <c r="C7" s="726" t="s">
        <v>246</v>
      </c>
      <c r="D7" s="727"/>
      <c r="E7" s="727"/>
      <c r="F7" s="727"/>
      <c r="G7" s="728"/>
      <c r="H7" s="180"/>
      <c r="I7" s="180"/>
    </row>
    <row r="8" spans="1:9" s="185" customFormat="1" ht="38.25" customHeight="1" x14ac:dyDescent="0.2">
      <c r="A8" s="180"/>
      <c r="B8" s="196" t="s">
        <v>427</v>
      </c>
      <c r="C8" s="923" t="s">
        <v>270</v>
      </c>
      <c r="D8" s="924"/>
      <c r="E8" s="924"/>
      <c r="F8" s="924"/>
      <c r="G8" s="925"/>
      <c r="H8" s="180"/>
      <c r="I8" s="180"/>
    </row>
    <row r="9" spans="1:9" s="185" customFormat="1" ht="38.25" customHeight="1" x14ac:dyDescent="0.2">
      <c r="A9" s="180"/>
      <c r="B9" s="196" t="s">
        <v>428</v>
      </c>
      <c r="C9" s="923" t="s">
        <v>270</v>
      </c>
      <c r="D9" s="924"/>
      <c r="E9" s="924"/>
      <c r="F9" s="924"/>
      <c r="G9" s="925"/>
      <c r="H9" s="180"/>
      <c r="I9" s="180"/>
    </row>
    <row r="10" spans="1:9" ht="25.5" customHeight="1" x14ac:dyDescent="0.2">
      <c r="A10" s="180"/>
      <c r="B10" s="236"/>
      <c r="C10" s="237"/>
      <c r="D10" s="237"/>
      <c r="E10" s="237"/>
      <c r="F10" s="237"/>
      <c r="G10" s="237"/>
      <c r="H10" s="180"/>
      <c r="I10" s="180"/>
    </row>
    <row r="11" spans="1:9" s="185" customFormat="1" ht="17.25" customHeight="1" x14ac:dyDescent="0.2">
      <c r="A11" s="180"/>
      <c r="B11" s="711" t="s">
        <v>429</v>
      </c>
      <c r="C11" s="711"/>
      <c r="D11" s="711"/>
      <c r="E11" s="711"/>
      <c r="F11" s="711"/>
      <c r="G11" s="711"/>
      <c r="H11" s="711"/>
      <c r="I11" s="711"/>
    </row>
    <row r="12" spans="1:9" s="185" customFormat="1" ht="17.25" customHeight="1" x14ac:dyDescent="0.2">
      <c r="A12" s="180"/>
      <c r="B12" s="711" t="s">
        <v>430</v>
      </c>
      <c r="C12" s="711"/>
      <c r="D12" s="711"/>
      <c r="E12" s="711"/>
      <c r="F12" s="711"/>
      <c r="G12" s="186"/>
      <c r="H12" s="186"/>
      <c r="I12" s="186"/>
    </row>
    <row r="13" spans="1:9" ht="17.25" customHeight="1" x14ac:dyDescent="0.2">
      <c r="A13" s="180"/>
      <c r="B13" s="711" t="s">
        <v>431</v>
      </c>
      <c r="C13" s="711"/>
      <c r="D13" s="711"/>
      <c r="E13" s="711"/>
      <c r="F13" s="711"/>
      <c r="G13" s="180"/>
      <c r="H13" s="180"/>
      <c r="I13" s="180"/>
    </row>
    <row r="15" spans="1:9" x14ac:dyDescent="0.2">
      <c r="C15" s="231" t="s">
        <v>115</v>
      </c>
    </row>
    <row r="54" spans="2:2" x14ac:dyDescent="0.2">
      <c r="B54" s="238"/>
    </row>
  </sheetData>
  <mergeCells count="9">
    <mergeCell ref="B11:I11"/>
    <mergeCell ref="B12:F12"/>
    <mergeCell ref="B13:F13"/>
    <mergeCell ref="F2:G2"/>
    <mergeCell ref="B4:G4"/>
    <mergeCell ref="C6:G6"/>
    <mergeCell ref="C7:G7"/>
    <mergeCell ref="C8:G8"/>
    <mergeCell ref="C9:G9"/>
  </mergeCells>
  <phoneticPr fontId="7"/>
  <dataValidations count="2">
    <dataValidation type="list" allowBlank="1" showInputMessage="1" showErrorMessage="1" sqref="C8:G9">
      <formula1>"選択して下さい,①　あり,②　なし"</formula1>
    </dataValidation>
    <dataValidation type="list" allowBlank="1" showInputMessage="1" showErrorMessage="1" sqref="C7:G7">
      <formula1>"選択して下さい,１　新規,２　変更,３　終了"</formula1>
    </dataValidation>
  </dataValidations>
  <pageMargins left="0.74803149606299213" right="0.74803149606299213" top="0.98425196850393704" bottom="0.98425196850393704" header="0.51181102362204722" footer="0.51181102362204722"/>
  <pageSetup paperSize="9" scale="9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view="pageBreakPreview" zoomScale="80" zoomScaleNormal="100" zoomScaleSheetLayoutView="80" workbookViewId="0">
      <selection activeCell="F2" sqref="F2:G2"/>
    </sheetView>
  </sheetViews>
  <sheetFormatPr defaultRowHeight="13" x14ac:dyDescent="0.2"/>
  <cols>
    <col min="1" max="1" width="1.6328125" style="90" customWidth="1"/>
    <col min="2" max="2" width="27.453125" style="90" customWidth="1"/>
    <col min="3" max="3" width="5.1796875" style="90" customWidth="1"/>
    <col min="4" max="6" width="21.6328125" style="90" customWidth="1"/>
    <col min="7" max="7" width="3.08984375" style="90" customWidth="1"/>
    <col min="8" max="8" width="1.6328125" style="90" customWidth="1"/>
    <col min="9" max="256" width="8.90625" style="90"/>
    <col min="257" max="257" width="1.6328125" style="90" customWidth="1"/>
    <col min="258" max="258" width="27.453125" style="90" customWidth="1"/>
    <col min="259" max="259" width="5.1796875" style="90" customWidth="1"/>
    <col min="260" max="262" width="21.6328125" style="90" customWidth="1"/>
    <col min="263" max="263" width="3.08984375" style="90" customWidth="1"/>
    <col min="264" max="512" width="8.90625" style="90"/>
    <col min="513" max="513" width="1.6328125" style="90" customWidth="1"/>
    <col min="514" max="514" width="27.453125" style="90" customWidth="1"/>
    <col min="515" max="515" width="5.1796875" style="90" customWidth="1"/>
    <col min="516" max="518" width="21.6328125" style="90" customWidth="1"/>
    <col min="519" max="519" width="3.08984375" style="90" customWidth="1"/>
    <col min="520" max="768" width="8.90625" style="90"/>
    <col min="769" max="769" width="1.6328125" style="90" customWidth="1"/>
    <col min="770" max="770" width="27.453125" style="90" customWidth="1"/>
    <col min="771" max="771" width="5.1796875" style="90" customWidth="1"/>
    <col min="772" max="774" width="21.6328125" style="90" customWidth="1"/>
    <col min="775" max="775" width="3.08984375" style="90" customWidth="1"/>
    <col min="776" max="1024" width="8.90625" style="90"/>
    <col min="1025" max="1025" width="1.6328125" style="90" customWidth="1"/>
    <col min="1026" max="1026" width="27.453125" style="90" customWidth="1"/>
    <col min="1027" max="1027" width="5.1796875" style="90" customWidth="1"/>
    <col min="1028" max="1030" width="21.6328125" style="90" customWidth="1"/>
    <col min="1031" max="1031" width="3.08984375" style="90" customWidth="1"/>
    <col min="1032" max="1280" width="8.90625" style="90"/>
    <col min="1281" max="1281" width="1.6328125" style="90" customWidth="1"/>
    <col min="1282" max="1282" width="27.453125" style="90" customWidth="1"/>
    <col min="1283" max="1283" width="5.1796875" style="90" customWidth="1"/>
    <col min="1284" max="1286" width="21.6328125" style="90" customWidth="1"/>
    <col min="1287" max="1287" width="3.08984375" style="90" customWidth="1"/>
    <col min="1288" max="1536" width="8.90625" style="90"/>
    <col min="1537" max="1537" width="1.6328125" style="90" customWidth="1"/>
    <col min="1538" max="1538" width="27.453125" style="90" customWidth="1"/>
    <col min="1539" max="1539" width="5.1796875" style="90" customWidth="1"/>
    <col min="1540" max="1542" width="21.6328125" style="90" customWidth="1"/>
    <col min="1543" max="1543" width="3.08984375" style="90" customWidth="1"/>
    <col min="1544" max="1792" width="8.90625" style="90"/>
    <col min="1793" max="1793" width="1.6328125" style="90" customWidth="1"/>
    <col min="1794" max="1794" width="27.453125" style="90" customWidth="1"/>
    <col min="1795" max="1795" width="5.1796875" style="90" customWidth="1"/>
    <col min="1796" max="1798" width="21.6328125" style="90" customWidth="1"/>
    <col min="1799" max="1799" width="3.08984375" style="90" customWidth="1"/>
    <col min="1800" max="2048" width="8.90625" style="90"/>
    <col min="2049" max="2049" width="1.6328125" style="90" customWidth="1"/>
    <col min="2050" max="2050" width="27.453125" style="90" customWidth="1"/>
    <col min="2051" max="2051" width="5.1796875" style="90" customWidth="1"/>
    <col min="2052" max="2054" width="21.6328125" style="90" customWidth="1"/>
    <col min="2055" max="2055" width="3.08984375" style="90" customWidth="1"/>
    <col min="2056" max="2304" width="8.90625" style="90"/>
    <col min="2305" max="2305" width="1.6328125" style="90" customWidth="1"/>
    <col min="2306" max="2306" width="27.453125" style="90" customWidth="1"/>
    <col min="2307" max="2307" width="5.1796875" style="90" customWidth="1"/>
    <col min="2308" max="2310" width="21.6328125" style="90" customWidth="1"/>
    <col min="2311" max="2311" width="3.08984375" style="90" customWidth="1"/>
    <col min="2312" max="2560" width="8.90625" style="90"/>
    <col min="2561" max="2561" width="1.6328125" style="90" customWidth="1"/>
    <col min="2562" max="2562" width="27.453125" style="90" customWidth="1"/>
    <col min="2563" max="2563" width="5.1796875" style="90" customWidth="1"/>
    <col min="2564" max="2566" width="21.6328125" style="90" customWidth="1"/>
    <col min="2567" max="2567" width="3.08984375" style="90" customWidth="1"/>
    <col min="2568" max="2816" width="8.90625" style="90"/>
    <col min="2817" max="2817" width="1.6328125" style="90" customWidth="1"/>
    <col min="2818" max="2818" width="27.453125" style="90" customWidth="1"/>
    <col min="2819" max="2819" width="5.1796875" style="90" customWidth="1"/>
    <col min="2820" max="2822" width="21.6328125" style="90" customWidth="1"/>
    <col min="2823" max="2823" width="3.08984375" style="90" customWidth="1"/>
    <col min="2824" max="3072" width="8.90625" style="90"/>
    <col min="3073" max="3073" width="1.6328125" style="90" customWidth="1"/>
    <col min="3074" max="3074" width="27.453125" style="90" customWidth="1"/>
    <col min="3075" max="3075" width="5.1796875" style="90" customWidth="1"/>
    <col min="3076" max="3078" width="21.6328125" style="90" customWidth="1"/>
    <col min="3079" max="3079" width="3.08984375" style="90" customWidth="1"/>
    <col min="3080" max="3328" width="8.90625" style="90"/>
    <col min="3329" max="3329" width="1.6328125" style="90" customWidth="1"/>
    <col min="3330" max="3330" width="27.453125" style="90" customWidth="1"/>
    <col min="3331" max="3331" width="5.1796875" style="90" customWidth="1"/>
    <col min="3332" max="3334" width="21.6328125" style="90" customWidth="1"/>
    <col min="3335" max="3335" width="3.08984375" style="90" customWidth="1"/>
    <col min="3336" max="3584" width="8.90625" style="90"/>
    <col min="3585" max="3585" width="1.6328125" style="90" customWidth="1"/>
    <col min="3586" max="3586" width="27.453125" style="90" customWidth="1"/>
    <col min="3587" max="3587" width="5.1796875" style="90" customWidth="1"/>
    <col min="3588" max="3590" width="21.6328125" style="90" customWidth="1"/>
    <col min="3591" max="3591" width="3.08984375" style="90" customWidth="1"/>
    <col min="3592" max="3840" width="8.90625" style="90"/>
    <col min="3841" max="3841" width="1.6328125" style="90" customWidth="1"/>
    <col min="3842" max="3842" width="27.453125" style="90" customWidth="1"/>
    <col min="3843" max="3843" width="5.1796875" style="90" customWidth="1"/>
    <col min="3844" max="3846" width="21.6328125" style="90" customWidth="1"/>
    <col min="3847" max="3847" width="3.08984375" style="90" customWidth="1"/>
    <col min="3848" max="4096" width="8.90625" style="90"/>
    <col min="4097" max="4097" width="1.6328125" style="90" customWidth="1"/>
    <col min="4098" max="4098" width="27.453125" style="90" customWidth="1"/>
    <col min="4099" max="4099" width="5.1796875" style="90" customWidth="1"/>
    <col min="4100" max="4102" width="21.6328125" style="90" customWidth="1"/>
    <col min="4103" max="4103" width="3.08984375" style="90" customWidth="1"/>
    <col min="4104" max="4352" width="8.90625" style="90"/>
    <col min="4353" max="4353" width="1.6328125" style="90" customWidth="1"/>
    <col min="4354" max="4354" width="27.453125" style="90" customWidth="1"/>
    <col min="4355" max="4355" width="5.1796875" style="90" customWidth="1"/>
    <col min="4356" max="4358" width="21.6328125" style="90" customWidth="1"/>
    <col min="4359" max="4359" width="3.08984375" style="90" customWidth="1"/>
    <col min="4360" max="4608" width="8.90625" style="90"/>
    <col min="4609" max="4609" width="1.6328125" style="90" customWidth="1"/>
    <col min="4610" max="4610" width="27.453125" style="90" customWidth="1"/>
    <col min="4611" max="4611" width="5.1796875" style="90" customWidth="1"/>
    <col min="4612" max="4614" width="21.6328125" style="90" customWidth="1"/>
    <col min="4615" max="4615" width="3.08984375" style="90" customWidth="1"/>
    <col min="4616" max="4864" width="8.90625" style="90"/>
    <col min="4865" max="4865" width="1.6328125" style="90" customWidth="1"/>
    <col min="4866" max="4866" width="27.453125" style="90" customWidth="1"/>
    <col min="4867" max="4867" width="5.1796875" style="90" customWidth="1"/>
    <col min="4868" max="4870" width="21.6328125" style="90" customWidth="1"/>
    <col min="4871" max="4871" width="3.08984375" style="90" customWidth="1"/>
    <col min="4872" max="5120" width="8.90625" style="90"/>
    <col min="5121" max="5121" width="1.6328125" style="90" customWidth="1"/>
    <col min="5122" max="5122" width="27.453125" style="90" customWidth="1"/>
    <col min="5123" max="5123" width="5.1796875" style="90" customWidth="1"/>
    <col min="5124" max="5126" width="21.6328125" style="90" customWidth="1"/>
    <col min="5127" max="5127" width="3.08984375" style="90" customWidth="1"/>
    <col min="5128" max="5376" width="8.90625" style="90"/>
    <col min="5377" max="5377" width="1.6328125" style="90" customWidth="1"/>
    <col min="5378" max="5378" width="27.453125" style="90" customWidth="1"/>
    <col min="5379" max="5379" width="5.1796875" style="90" customWidth="1"/>
    <col min="5380" max="5382" width="21.6328125" style="90" customWidth="1"/>
    <col min="5383" max="5383" width="3.08984375" style="90" customWidth="1"/>
    <col min="5384" max="5632" width="8.90625" style="90"/>
    <col min="5633" max="5633" width="1.6328125" style="90" customWidth="1"/>
    <col min="5634" max="5634" width="27.453125" style="90" customWidth="1"/>
    <col min="5635" max="5635" width="5.1796875" style="90" customWidth="1"/>
    <col min="5636" max="5638" width="21.6328125" style="90" customWidth="1"/>
    <col min="5639" max="5639" width="3.08984375" style="90" customWidth="1"/>
    <col min="5640" max="5888" width="8.90625" style="90"/>
    <col min="5889" max="5889" width="1.6328125" style="90" customWidth="1"/>
    <col min="5890" max="5890" width="27.453125" style="90" customWidth="1"/>
    <col min="5891" max="5891" width="5.1796875" style="90" customWidth="1"/>
    <col min="5892" max="5894" width="21.6328125" style="90" customWidth="1"/>
    <col min="5895" max="5895" width="3.08984375" style="90" customWidth="1"/>
    <col min="5896" max="6144" width="8.90625" style="90"/>
    <col min="6145" max="6145" width="1.6328125" style="90" customWidth="1"/>
    <col min="6146" max="6146" width="27.453125" style="90" customWidth="1"/>
    <col min="6147" max="6147" width="5.1796875" style="90" customWidth="1"/>
    <col min="6148" max="6150" width="21.6328125" style="90" customWidth="1"/>
    <col min="6151" max="6151" width="3.08984375" style="90" customWidth="1"/>
    <col min="6152" max="6400" width="8.90625" style="90"/>
    <col min="6401" max="6401" width="1.6328125" style="90" customWidth="1"/>
    <col min="6402" max="6402" width="27.453125" style="90" customWidth="1"/>
    <col min="6403" max="6403" width="5.1796875" style="90" customWidth="1"/>
    <col min="6404" max="6406" width="21.6328125" style="90" customWidth="1"/>
    <col min="6407" max="6407" width="3.08984375" style="90" customWidth="1"/>
    <col min="6408" max="6656" width="8.90625" style="90"/>
    <col min="6657" max="6657" width="1.6328125" style="90" customWidth="1"/>
    <col min="6658" max="6658" width="27.453125" style="90" customWidth="1"/>
    <col min="6659" max="6659" width="5.1796875" style="90" customWidth="1"/>
    <col min="6660" max="6662" width="21.6328125" style="90" customWidth="1"/>
    <col min="6663" max="6663" width="3.08984375" style="90" customWidth="1"/>
    <col min="6664" max="6912" width="8.90625" style="90"/>
    <col min="6913" max="6913" width="1.6328125" style="90" customWidth="1"/>
    <col min="6914" max="6914" width="27.453125" style="90" customWidth="1"/>
    <col min="6915" max="6915" width="5.1796875" style="90" customWidth="1"/>
    <col min="6916" max="6918" width="21.6328125" style="90" customWidth="1"/>
    <col min="6919" max="6919" width="3.08984375" style="90" customWidth="1"/>
    <col min="6920" max="7168" width="8.90625" style="90"/>
    <col min="7169" max="7169" width="1.6328125" style="90" customWidth="1"/>
    <col min="7170" max="7170" width="27.453125" style="90" customWidth="1"/>
    <col min="7171" max="7171" width="5.1796875" style="90" customWidth="1"/>
    <col min="7172" max="7174" width="21.6328125" style="90" customWidth="1"/>
    <col min="7175" max="7175" width="3.08984375" style="90" customWidth="1"/>
    <col min="7176" max="7424" width="8.90625" style="90"/>
    <col min="7425" max="7425" width="1.6328125" style="90" customWidth="1"/>
    <col min="7426" max="7426" width="27.453125" style="90" customWidth="1"/>
    <col min="7427" max="7427" width="5.1796875" style="90" customWidth="1"/>
    <col min="7428" max="7430" width="21.6328125" style="90" customWidth="1"/>
    <col min="7431" max="7431" width="3.08984375" style="90" customWidth="1"/>
    <col min="7432" max="7680" width="8.90625" style="90"/>
    <col min="7681" max="7681" width="1.6328125" style="90" customWidth="1"/>
    <col min="7682" max="7682" width="27.453125" style="90" customWidth="1"/>
    <col min="7683" max="7683" width="5.1796875" style="90" customWidth="1"/>
    <col min="7684" max="7686" width="21.6328125" style="90" customWidth="1"/>
    <col min="7687" max="7687" width="3.08984375" style="90" customWidth="1"/>
    <col min="7688" max="7936" width="8.90625" style="90"/>
    <col min="7937" max="7937" width="1.6328125" style="90" customWidth="1"/>
    <col min="7938" max="7938" width="27.453125" style="90" customWidth="1"/>
    <col min="7939" max="7939" width="5.1796875" style="90" customWidth="1"/>
    <col min="7940" max="7942" width="21.6328125" style="90" customWidth="1"/>
    <col min="7943" max="7943" width="3.08984375" style="90" customWidth="1"/>
    <col min="7944" max="8192" width="8.90625" style="90"/>
    <col min="8193" max="8193" width="1.6328125" style="90" customWidth="1"/>
    <col min="8194" max="8194" width="27.453125" style="90" customWidth="1"/>
    <col min="8195" max="8195" width="5.1796875" style="90" customWidth="1"/>
    <col min="8196" max="8198" width="21.6328125" style="90" customWidth="1"/>
    <col min="8199" max="8199" width="3.08984375" style="90" customWidth="1"/>
    <col min="8200" max="8448" width="8.90625" style="90"/>
    <col min="8449" max="8449" width="1.6328125" style="90" customWidth="1"/>
    <col min="8450" max="8450" width="27.453125" style="90" customWidth="1"/>
    <col min="8451" max="8451" width="5.1796875" style="90" customWidth="1"/>
    <col min="8452" max="8454" width="21.6328125" style="90" customWidth="1"/>
    <col min="8455" max="8455" width="3.08984375" style="90" customWidth="1"/>
    <col min="8456" max="8704" width="8.90625" style="90"/>
    <col min="8705" max="8705" width="1.6328125" style="90" customWidth="1"/>
    <col min="8706" max="8706" width="27.453125" style="90" customWidth="1"/>
    <col min="8707" max="8707" width="5.1796875" style="90" customWidth="1"/>
    <col min="8708" max="8710" width="21.6328125" style="90" customWidth="1"/>
    <col min="8711" max="8711" width="3.08984375" style="90" customWidth="1"/>
    <col min="8712" max="8960" width="8.90625" style="90"/>
    <col min="8961" max="8961" width="1.6328125" style="90" customWidth="1"/>
    <col min="8962" max="8962" width="27.453125" style="90" customWidth="1"/>
    <col min="8963" max="8963" width="5.1796875" style="90" customWidth="1"/>
    <col min="8964" max="8966" width="21.6328125" style="90" customWidth="1"/>
    <col min="8967" max="8967" width="3.08984375" style="90" customWidth="1"/>
    <col min="8968" max="9216" width="8.90625" style="90"/>
    <col min="9217" max="9217" width="1.6328125" style="90" customWidth="1"/>
    <col min="9218" max="9218" width="27.453125" style="90" customWidth="1"/>
    <col min="9219" max="9219" width="5.1796875" style="90" customWidth="1"/>
    <col min="9220" max="9222" width="21.6328125" style="90" customWidth="1"/>
    <col min="9223" max="9223" width="3.08984375" style="90" customWidth="1"/>
    <col min="9224" max="9472" width="8.90625" style="90"/>
    <col min="9473" max="9473" width="1.6328125" style="90" customWidth="1"/>
    <col min="9474" max="9474" width="27.453125" style="90" customWidth="1"/>
    <col min="9475" max="9475" width="5.1796875" style="90" customWidth="1"/>
    <col min="9476" max="9478" width="21.6328125" style="90" customWidth="1"/>
    <col min="9479" max="9479" width="3.08984375" style="90" customWidth="1"/>
    <col min="9480" max="9728" width="8.90625" style="90"/>
    <col min="9729" max="9729" width="1.6328125" style="90" customWidth="1"/>
    <col min="9730" max="9730" width="27.453125" style="90" customWidth="1"/>
    <col min="9731" max="9731" width="5.1796875" style="90" customWidth="1"/>
    <col min="9732" max="9734" width="21.6328125" style="90" customWidth="1"/>
    <col min="9735" max="9735" width="3.08984375" style="90" customWidth="1"/>
    <col min="9736" max="9984" width="8.90625" style="90"/>
    <col min="9985" max="9985" width="1.6328125" style="90" customWidth="1"/>
    <col min="9986" max="9986" width="27.453125" style="90" customWidth="1"/>
    <col min="9987" max="9987" width="5.1796875" style="90" customWidth="1"/>
    <col min="9988" max="9990" width="21.6328125" style="90" customWidth="1"/>
    <col min="9991" max="9991" width="3.08984375" style="90" customWidth="1"/>
    <col min="9992" max="10240" width="8.90625" style="90"/>
    <col min="10241" max="10241" width="1.6328125" style="90" customWidth="1"/>
    <col min="10242" max="10242" width="27.453125" style="90" customWidth="1"/>
    <col min="10243" max="10243" width="5.1796875" style="90" customWidth="1"/>
    <col min="10244" max="10246" width="21.6328125" style="90" customWidth="1"/>
    <col min="10247" max="10247" width="3.08984375" style="90" customWidth="1"/>
    <col min="10248" max="10496" width="8.90625" style="90"/>
    <col min="10497" max="10497" width="1.6328125" style="90" customWidth="1"/>
    <col min="10498" max="10498" width="27.453125" style="90" customWidth="1"/>
    <col min="10499" max="10499" width="5.1796875" style="90" customWidth="1"/>
    <col min="10500" max="10502" width="21.6328125" style="90" customWidth="1"/>
    <col min="10503" max="10503" width="3.08984375" style="90" customWidth="1"/>
    <col min="10504" max="10752" width="8.90625" style="90"/>
    <col min="10753" max="10753" width="1.6328125" style="90" customWidth="1"/>
    <col min="10754" max="10754" width="27.453125" style="90" customWidth="1"/>
    <col min="10755" max="10755" width="5.1796875" style="90" customWidth="1"/>
    <col min="10756" max="10758" width="21.6328125" style="90" customWidth="1"/>
    <col min="10759" max="10759" width="3.08984375" style="90" customWidth="1"/>
    <col min="10760" max="11008" width="8.90625" style="90"/>
    <col min="11009" max="11009" width="1.6328125" style="90" customWidth="1"/>
    <col min="11010" max="11010" width="27.453125" style="90" customWidth="1"/>
    <col min="11011" max="11011" width="5.1796875" style="90" customWidth="1"/>
    <col min="11012" max="11014" width="21.6328125" style="90" customWidth="1"/>
    <col min="11015" max="11015" width="3.08984375" style="90" customWidth="1"/>
    <col min="11016" max="11264" width="8.90625" style="90"/>
    <col min="11265" max="11265" width="1.6328125" style="90" customWidth="1"/>
    <col min="11266" max="11266" width="27.453125" style="90" customWidth="1"/>
    <col min="11267" max="11267" width="5.1796875" style="90" customWidth="1"/>
    <col min="11268" max="11270" width="21.6328125" style="90" customWidth="1"/>
    <col min="11271" max="11271" width="3.08984375" style="90" customWidth="1"/>
    <col min="11272" max="11520" width="8.90625" style="90"/>
    <col min="11521" max="11521" width="1.6328125" style="90" customWidth="1"/>
    <col min="11522" max="11522" width="27.453125" style="90" customWidth="1"/>
    <col min="11523" max="11523" width="5.1796875" style="90" customWidth="1"/>
    <col min="11524" max="11526" width="21.6328125" style="90" customWidth="1"/>
    <col min="11527" max="11527" width="3.08984375" style="90" customWidth="1"/>
    <col min="11528" max="11776" width="8.90625" style="90"/>
    <col min="11777" max="11777" width="1.6328125" style="90" customWidth="1"/>
    <col min="11778" max="11778" width="27.453125" style="90" customWidth="1"/>
    <col min="11779" max="11779" width="5.1796875" style="90" customWidth="1"/>
    <col min="11780" max="11782" width="21.6328125" style="90" customWidth="1"/>
    <col min="11783" max="11783" width="3.08984375" style="90" customWidth="1"/>
    <col min="11784" max="12032" width="8.90625" style="90"/>
    <col min="12033" max="12033" width="1.6328125" style="90" customWidth="1"/>
    <col min="12034" max="12034" width="27.453125" style="90" customWidth="1"/>
    <col min="12035" max="12035" width="5.1796875" style="90" customWidth="1"/>
    <col min="12036" max="12038" width="21.6328125" style="90" customWidth="1"/>
    <col min="12039" max="12039" width="3.08984375" style="90" customWidth="1"/>
    <col min="12040" max="12288" width="8.90625" style="90"/>
    <col min="12289" max="12289" width="1.6328125" style="90" customWidth="1"/>
    <col min="12290" max="12290" width="27.453125" style="90" customWidth="1"/>
    <col min="12291" max="12291" width="5.1796875" style="90" customWidth="1"/>
    <col min="12292" max="12294" width="21.6328125" style="90" customWidth="1"/>
    <col min="12295" max="12295" width="3.08984375" style="90" customWidth="1"/>
    <col min="12296" max="12544" width="8.90625" style="90"/>
    <col min="12545" max="12545" width="1.6328125" style="90" customWidth="1"/>
    <col min="12546" max="12546" width="27.453125" style="90" customWidth="1"/>
    <col min="12547" max="12547" width="5.1796875" style="90" customWidth="1"/>
    <col min="12548" max="12550" width="21.6328125" style="90" customWidth="1"/>
    <col min="12551" max="12551" width="3.08984375" style="90" customWidth="1"/>
    <col min="12552" max="12800" width="8.90625" style="90"/>
    <col min="12801" max="12801" width="1.6328125" style="90" customWidth="1"/>
    <col min="12802" max="12802" width="27.453125" style="90" customWidth="1"/>
    <col min="12803" max="12803" width="5.1796875" style="90" customWidth="1"/>
    <col min="12804" max="12806" width="21.6328125" style="90" customWidth="1"/>
    <col min="12807" max="12807" width="3.08984375" style="90" customWidth="1"/>
    <col min="12808" max="13056" width="8.90625" style="90"/>
    <col min="13057" max="13057" width="1.6328125" style="90" customWidth="1"/>
    <col min="13058" max="13058" width="27.453125" style="90" customWidth="1"/>
    <col min="13059" max="13059" width="5.1796875" style="90" customWidth="1"/>
    <col min="13060" max="13062" width="21.6328125" style="90" customWidth="1"/>
    <col min="13063" max="13063" width="3.08984375" style="90" customWidth="1"/>
    <col min="13064" max="13312" width="8.90625" style="90"/>
    <col min="13313" max="13313" width="1.6328125" style="90" customWidth="1"/>
    <col min="13314" max="13314" width="27.453125" style="90" customWidth="1"/>
    <col min="13315" max="13315" width="5.1796875" style="90" customWidth="1"/>
    <col min="13316" max="13318" width="21.6328125" style="90" customWidth="1"/>
    <col min="13319" max="13319" width="3.08984375" style="90" customWidth="1"/>
    <col min="13320" max="13568" width="8.90625" style="90"/>
    <col min="13569" max="13569" width="1.6328125" style="90" customWidth="1"/>
    <col min="13570" max="13570" width="27.453125" style="90" customWidth="1"/>
    <col min="13571" max="13571" width="5.1796875" style="90" customWidth="1"/>
    <col min="13572" max="13574" width="21.6328125" style="90" customWidth="1"/>
    <col min="13575" max="13575" width="3.08984375" style="90" customWidth="1"/>
    <col min="13576" max="13824" width="8.90625" style="90"/>
    <col min="13825" max="13825" width="1.6328125" style="90" customWidth="1"/>
    <col min="13826" max="13826" width="27.453125" style="90" customWidth="1"/>
    <col min="13827" max="13827" width="5.1796875" style="90" customWidth="1"/>
    <col min="13828" max="13830" width="21.6328125" style="90" customWidth="1"/>
    <col min="13831" max="13831" width="3.08984375" style="90" customWidth="1"/>
    <col min="13832" max="14080" width="8.90625" style="90"/>
    <col min="14081" max="14081" width="1.6328125" style="90" customWidth="1"/>
    <col min="14082" max="14082" width="27.453125" style="90" customWidth="1"/>
    <col min="14083" max="14083" width="5.1796875" style="90" customWidth="1"/>
    <col min="14084" max="14086" width="21.6328125" style="90" customWidth="1"/>
    <col min="14087" max="14087" width="3.08984375" style="90" customWidth="1"/>
    <col min="14088" max="14336" width="8.90625" style="90"/>
    <col min="14337" max="14337" width="1.6328125" style="90" customWidth="1"/>
    <col min="14338" max="14338" width="27.453125" style="90" customWidth="1"/>
    <col min="14339" max="14339" width="5.1796875" style="90" customWidth="1"/>
    <col min="14340" max="14342" width="21.6328125" style="90" customWidth="1"/>
    <col min="14343" max="14343" width="3.08984375" style="90" customWidth="1"/>
    <col min="14344" max="14592" width="8.90625" style="90"/>
    <col min="14593" max="14593" width="1.6328125" style="90" customWidth="1"/>
    <col min="14594" max="14594" width="27.453125" style="90" customWidth="1"/>
    <col min="14595" max="14595" width="5.1796875" style="90" customWidth="1"/>
    <col min="14596" max="14598" width="21.6328125" style="90" customWidth="1"/>
    <col min="14599" max="14599" width="3.08984375" style="90" customWidth="1"/>
    <col min="14600" max="14848" width="8.90625" style="90"/>
    <col min="14849" max="14849" width="1.6328125" style="90" customWidth="1"/>
    <col min="14850" max="14850" width="27.453125" style="90" customWidth="1"/>
    <col min="14851" max="14851" width="5.1796875" style="90" customWidth="1"/>
    <col min="14852" max="14854" width="21.6328125" style="90" customWidth="1"/>
    <col min="14855" max="14855" width="3.08984375" style="90" customWidth="1"/>
    <col min="14856" max="15104" width="8.90625" style="90"/>
    <col min="15105" max="15105" width="1.6328125" style="90" customWidth="1"/>
    <col min="15106" max="15106" width="27.453125" style="90" customWidth="1"/>
    <col min="15107" max="15107" width="5.1796875" style="90" customWidth="1"/>
    <col min="15108" max="15110" width="21.6328125" style="90" customWidth="1"/>
    <col min="15111" max="15111" width="3.08984375" style="90" customWidth="1"/>
    <col min="15112" max="15360" width="8.90625" style="90"/>
    <col min="15361" max="15361" width="1.6328125" style="90" customWidth="1"/>
    <col min="15362" max="15362" width="27.453125" style="90" customWidth="1"/>
    <col min="15363" max="15363" width="5.1796875" style="90" customWidth="1"/>
    <col min="15364" max="15366" width="21.6328125" style="90" customWidth="1"/>
    <col min="15367" max="15367" width="3.08984375" style="90" customWidth="1"/>
    <col min="15368" max="15616" width="8.90625" style="90"/>
    <col min="15617" max="15617" width="1.6328125" style="90" customWidth="1"/>
    <col min="15618" max="15618" width="27.453125" style="90" customWidth="1"/>
    <col min="15619" max="15619" width="5.1796875" style="90" customWidth="1"/>
    <col min="15620" max="15622" width="21.6328125" style="90" customWidth="1"/>
    <col min="15623" max="15623" width="3.08984375" style="90" customWidth="1"/>
    <col min="15624" max="15872" width="8.90625" style="90"/>
    <col min="15873" max="15873" width="1.6328125" style="90" customWidth="1"/>
    <col min="15874" max="15874" width="27.453125" style="90" customWidth="1"/>
    <col min="15875" max="15875" width="5.1796875" style="90" customWidth="1"/>
    <col min="15876" max="15878" width="21.6328125" style="90" customWidth="1"/>
    <col min="15879" max="15879" width="3.08984375" style="90" customWidth="1"/>
    <col min="15880" max="16128" width="8.90625" style="90"/>
    <col min="16129" max="16129" width="1.6328125" style="90" customWidth="1"/>
    <col min="16130" max="16130" width="27.453125" style="90" customWidth="1"/>
    <col min="16131" max="16131" width="5.1796875" style="90" customWidth="1"/>
    <col min="16132" max="16134" width="21.6328125" style="90" customWidth="1"/>
    <col min="16135" max="16135" width="3.08984375" style="90" customWidth="1"/>
    <col min="16136" max="16384" width="8.90625" style="90"/>
  </cols>
  <sheetData>
    <row r="1" spans="1:7" ht="19.5" customHeight="1" x14ac:dyDescent="0.2">
      <c r="A1" s="239"/>
      <c r="B1" s="152"/>
      <c r="C1" s="240"/>
      <c r="D1" s="240"/>
      <c r="E1" s="240"/>
      <c r="F1" s="240"/>
      <c r="G1" s="240"/>
    </row>
    <row r="2" spans="1:7" ht="21.75" customHeight="1" x14ac:dyDescent="0.2">
      <c r="A2" s="239"/>
      <c r="B2" s="240"/>
      <c r="C2" s="240"/>
      <c r="D2" s="240"/>
      <c r="E2" s="240"/>
      <c r="F2" s="937" t="str">
        <f>障害児給付費算定に係る体制等届出書!$Y$4</f>
        <v>令和　年　月　日</v>
      </c>
      <c r="G2" s="937"/>
    </row>
    <row r="3" spans="1:7" ht="15.75" customHeight="1" x14ac:dyDescent="0.2">
      <c r="A3" s="239"/>
      <c r="B3" s="240"/>
      <c r="C3" s="240"/>
      <c r="D3" s="240"/>
      <c r="E3" s="240"/>
      <c r="F3" s="241"/>
      <c r="G3" s="241"/>
    </row>
    <row r="4" spans="1:7" ht="36" customHeight="1" x14ac:dyDescent="0.2">
      <c r="A4" s="938" t="s">
        <v>432</v>
      </c>
      <c r="B4" s="938"/>
      <c r="C4" s="938"/>
      <c r="D4" s="938"/>
      <c r="E4" s="938"/>
      <c r="F4" s="938"/>
      <c r="G4" s="938"/>
    </row>
    <row r="5" spans="1:7" ht="12.75" customHeight="1" x14ac:dyDescent="0.2">
      <c r="A5" s="242"/>
      <c r="B5" s="242"/>
      <c r="C5" s="242"/>
      <c r="D5" s="242"/>
      <c r="E5" s="242"/>
      <c r="F5" s="242"/>
      <c r="G5" s="242"/>
    </row>
    <row r="6" spans="1:7" ht="47.25" customHeight="1" x14ac:dyDescent="0.2">
      <c r="A6" s="242"/>
      <c r="B6" s="243" t="s">
        <v>80</v>
      </c>
      <c r="C6" s="939" t="str">
        <f>TEXT(基本情報入力シート!$L$42,"#")</f>
        <v/>
      </c>
      <c r="D6" s="940"/>
      <c r="E6" s="940"/>
      <c r="F6" s="940"/>
      <c r="G6" s="941"/>
    </row>
    <row r="7" spans="1:7" ht="36" customHeight="1" x14ac:dyDescent="0.2">
      <c r="A7" s="242"/>
      <c r="B7" s="244" t="s">
        <v>433</v>
      </c>
      <c r="C7" s="942" t="s">
        <v>270</v>
      </c>
      <c r="D7" s="943"/>
      <c r="E7" s="943"/>
      <c r="F7" s="943"/>
      <c r="G7" s="944"/>
    </row>
    <row r="8" spans="1:7" ht="47.25" customHeight="1" x14ac:dyDescent="0.2">
      <c r="A8" s="240"/>
      <c r="B8" s="245" t="s">
        <v>73</v>
      </c>
      <c r="C8" s="945" t="s">
        <v>245</v>
      </c>
      <c r="D8" s="945"/>
      <c r="E8" s="945"/>
      <c r="F8" s="945"/>
      <c r="G8" s="946"/>
    </row>
    <row r="9" spans="1:7" ht="12" customHeight="1" x14ac:dyDescent="0.2">
      <c r="A9" s="240"/>
      <c r="B9" s="933" t="s">
        <v>434</v>
      </c>
      <c r="C9" s="246"/>
      <c r="D9" s="247"/>
      <c r="E9" s="247"/>
      <c r="F9" s="247"/>
      <c r="G9" s="248"/>
    </row>
    <row r="10" spans="1:7" ht="33" customHeight="1" x14ac:dyDescent="0.2">
      <c r="A10" s="240"/>
      <c r="B10" s="934"/>
      <c r="C10" s="249" t="s">
        <v>435</v>
      </c>
      <c r="D10" s="250"/>
      <c r="E10" s="251"/>
      <c r="F10" s="252"/>
      <c r="G10" s="253"/>
    </row>
    <row r="11" spans="1:7" ht="33" customHeight="1" x14ac:dyDescent="0.2">
      <c r="A11" s="240"/>
      <c r="B11" s="934"/>
      <c r="C11" s="249"/>
      <c r="D11" s="254" t="s">
        <v>162</v>
      </c>
      <c r="E11" s="272" t="s">
        <v>223</v>
      </c>
      <c r="F11" s="255"/>
      <c r="G11" s="253"/>
    </row>
    <row r="12" spans="1:7" ht="33" customHeight="1" x14ac:dyDescent="0.2">
      <c r="A12" s="240"/>
      <c r="B12" s="934"/>
      <c r="C12" s="249"/>
      <c r="D12" s="254" t="s">
        <v>163</v>
      </c>
      <c r="E12" s="272" t="s">
        <v>223</v>
      </c>
      <c r="F12" s="255"/>
      <c r="G12" s="253"/>
    </row>
    <row r="13" spans="1:7" ht="36.75" customHeight="1" x14ac:dyDescent="0.2">
      <c r="A13" s="240"/>
      <c r="B13" s="935"/>
      <c r="C13" s="256"/>
      <c r="D13" s="250"/>
      <c r="E13" s="250"/>
      <c r="F13" s="250"/>
      <c r="G13" s="257"/>
    </row>
    <row r="14" spans="1:7" ht="12" customHeight="1" x14ac:dyDescent="0.2">
      <c r="A14" s="240"/>
      <c r="B14" s="933" t="s">
        <v>436</v>
      </c>
      <c r="C14" s="246"/>
      <c r="D14" s="247"/>
      <c r="E14" s="247"/>
      <c r="F14" s="247"/>
      <c r="G14" s="248"/>
    </row>
    <row r="15" spans="1:7" ht="33" customHeight="1" x14ac:dyDescent="0.2">
      <c r="A15" s="240"/>
      <c r="B15" s="934"/>
      <c r="C15" s="249" t="s">
        <v>437</v>
      </c>
      <c r="D15" s="250"/>
      <c r="E15" s="251"/>
      <c r="F15" s="252"/>
      <c r="G15" s="253"/>
    </row>
    <row r="16" spans="1:7" ht="33" customHeight="1" x14ac:dyDescent="0.2">
      <c r="A16" s="240"/>
      <c r="B16" s="934"/>
      <c r="C16" s="249"/>
      <c r="D16" s="254" t="s">
        <v>85</v>
      </c>
      <c r="E16" s="272" t="s">
        <v>223</v>
      </c>
      <c r="F16" s="255"/>
      <c r="G16" s="253"/>
    </row>
    <row r="17" spans="1:7" ht="36.75" customHeight="1" x14ac:dyDescent="0.2">
      <c r="A17" s="240"/>
      <c r="B17" s="935"/>
      <c r="C17" s="256"/>
      <c r="D17" s="250"/>
      <c r="E17" s="250"/>
      <c r="F17" s="250"/>
      <c r="G17" s="257"/>
    </row>
    <row r="18" spans="1:7" ht="36.75" customHeight="1" x14ac:dyDescent="0.2">
      <c r="A18" s="240"/>
      <c r="B18" s="933" t="s">
        <v>438</v>
      </c>
      <c r="C18" s="246" t="s">
        <v>439</v>
      </c>
      <c r="D18" s="247"/>
      <c r="E18" s="247"/>
      <c r="F18" s="247"/>
      <c r="G18" s="248"/>
    </row>
    <row r="19" spans="1:7" ht="36.75" customHeight="1" x14ac:dyDescent="0.2">
      <c r="A19" s="240"/>
      <c r="B19" s="934"/>
      <c r="C19" s="249"/>
      <c r="D19" s="240"/>
      <c r="E19" s="240"/>
      <c r="F19" s="240"/>
      <c r="G19" s="253"/>
    </row>
    <row r="20" spans="1:7" ht="36.75" customHeight="1" x14ac:dyDescent="0.2">
      <c r="A20" s="240"/>
      <c r="B20" s="935"/>
      <c r="C20" s="256"/>
      <c r="D20" s="250"/>
      <c r="E20" s="250"/>
      <c r="F20" s="250"/>
      <c r="G20" s="257"/>
    </row>
    <row r="21" spans="1:7" x14ac:dyDescent="0.2">
      <c r="A21" s="240"/>
      <c r="B21" s="240"/>
      <c r="C21" s="240"/>
      <c r="D21" s="240"/>
      <c r="E21" s="240"/>
      <c r="F21" s="240"/>
      <c r="G21" s="240"/>
    </row>
    <row r="22" spans="1:7" ht="24.75" customHeight="1" x14ac:dyDescent="0.2">
      <c r="A22" s="240"/>
      <c r="B22" s="240" t="s">
        <v>440</v>
      </c>
      <c r="C22" s="240"/>
      <c r="D22" s="240"/>
      <c r="E22" s="240"/>
      <c r="F22" s="240"/>
      <c r="G22" s="240"/>
    </row>
    <row r="23" spans="1:7" ht="24.75" customHeight="1" x14ac:dyDescent="0.2">
      <c r="B23" s="936" t="s">
        <v>441</v>
      </c>
      <c r="C23" s="936"/>
      <c r="D23" s="936"/>
      <c r="E23" s="936"/>
      <c r="F23" s="936"/>
      <c r="G23" s="936"/>
    </row>
    <row r="24" spans="1:7" ht="13.5" customHeight="1" x14ac:dyDescent="0.2">
      <c r="B24" s="91"/>
    </row>
    <row r="28" spans="1:7" x14ac:dyDescent="0.2">
      <c r="C28" s="90" t="s">
        <v>115</v>
      </c>
    </row>
  </sheetData>
  <mergeCells count="9">
    <mergeCell ref="B14:B17"/>
    <mergeCell ref="B18:B20"/>
    <mergeCell ref="B23:G23"/>
    <mergeCell ref="F2:G2"/>
    <mergeCell ref="A4:G4"/>
    <mergeCell ref="C6:G6"/>
    <mergeCell ref="C7:G7"/>
    <mergeCell ref="C8:G8"/>
    <mergeCell ref="B9:B13"/>
  </mergeCells>
  <phoneticPr fontId="7"/>
  <dataValidations count="2">
    <dataValidation type="list" allowBlank="1" showInputMessage="1" showErrorMessage="1" sqref="C8:G8">
      <formula1>"選択して下さい,①　新規,②　変更,③　終了"</formula1>
    </dataValidation>
    <dataValidation type="list" allowBlank="1" showInputMessage="1" showErrorMessage="1" sqref="C7:G7">
      <formula1>"選択して下さい,①児童発達支援,②放課後等デイサービス"</formula1>
    </dataValidation>
  </dataValidations>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4"/>
  <sheetViews>
    <sheetView view="pageBreakPreview" zoomScale="80" zoomScaleNormal="100" zoomScaleSheetLayoutView="80" workbookViewId="0">
      <selection activeCell="I2" sqref="I2:J2"/>
    </sheetView>
  </sheetViews>
  <sheetFormatPr defaultColWidth="9" defaultRowHeight="13" x14ac:dyDescent="0.2"/>
  <cols>
    <col min="1" max="1" width="1.08984375" style="258" customWidth="1"/>
    <col min="2" max="2" width="3" style="258" customWidth="1"/>
    <col min="3" max="3" width="12" style="258" customWidth="1"/>
    <col min="4" max="4" width="10.6328125" style="258" customWidth="1"/>
    <col min="5" max="5" width="6.08984375" style="258" customWidth="1"/>
    <col min="6" max="6" width="15.1796875" style="258" customWidth="1"/>
    <col min="7" max="7" width="6.08984375" style="258" customWidth="1"/>
    <col min="8" max="8" width="15.54296875" style="258" customWidth="1"/>
    <col min="9" max="9" width="6.08984375" style="258" customWidth="1"/>
    <col min="10" max="10" width="20.453125" style="258" customWidth="1"/>
    <col min="11" max="11" width="2.1796875" style="258" customWidth="1"/>
    <col min="12" max="16384" width="9" style="258"/>
  </cols>
  <sheetData>
    <row r="1" spans="2:12" x14ac:dyDescent="0.2">
      <c r="E1" s="953"/>
      <c r="F1" s="953"/>
      <c r="G1" s="953"/>
      <c r="H1" s="953"/>
      <c r="I1" s="953"/>
      <c r="J1" s="953"/>
      <c r="K1" s="953"/>
    </row>
    <row r="2" spans="2:12" ht="22.5" customHeight="1" x14ac:dyDescent="0.2">
      <c r="B2" s="181"/>
      <c r="C2" s="181"/>
      <c r="D2" s="181"/>
      <c r="E2" s="181"/>
      <c r="F2" s="181"/>
      <c r="G2" s="181"/>
      <c r="H2" s="181"/>
      <c r="I2" s="954" t="str">
        <f>障害児給付費算定に係る体制等届出書!$Y$4</f>
        <v>令和　年　月　日</v>
      </c>
      <c r="J2" s="954"/>
      <c r="K2" s="181"/>
    </row>
    <row r="3" spans="2:12" ht="18" customHeight="1" x14ac:dyDescent="0.2">
      <c r="B3" s="181"/>
      <c r="C3" s="181"/>
      <c r="D3" s="181"/>
      <c r="E3" s="181"/>
      <c r="F3" s="181"/>
      <c r="G3" s="181"/>
      <c r="H3" s="181"/>
      <c r="I3" s="214"/>
      <c r="J3" s="214"/>
      <c r="K3" s="181"/>
    </row>
    <row r="4" spans="2:12" ht="30.9" customHeight="1" x14ac:dyDescent="0.2">
      <c r="B4" s="955" t="s">
        <v>442</v>
      </c>
      <c r="C4" s="722"/>
      <c r="D4" s="722"/>
      <c r="E4" s="722"/>
      <c r="F4" s="722"/>
      <c r="G4" s="722"/>
      <c r="H4" s="722"/>
      <c r="I4" s="722"/>
      <c r="J4" s="722"/>
      <c r="K4" s="184"/>
      <c r="L4" s="259"/>
    </row>
    <row r="5" spans="2:12" ht="17.25" customHeight="1" x14ac:dyDescent="0.2">
      <c r="B5" s="184"/>
      <c r="C5" s="184"/>
      <c r="D5" s="184"/>
      <c r="E5" s="184"/>
      <c r="F5" s="302"/>
      <c r="G5" s="184"/>
      <c r="H5" s="302"/>
      <c r="I5" s="184"/>
      <c r="J5" s="184"/>
      <c r="K5" s="184"/>
      <c r="L5" s="259"/>
    </row>
    <row r="6" spans="2:12" ht="31.5" customHeight="1" x14ac:dyDescent="0.2">
      <c r="B6" s="658" t="s">
        <v>443</v>
      </c>
      <c r="C6" s="658"/>
      <c r="D6" s="658"/>
      <c r="E6" s="658" t="str">
        <f>TEXT(基本情報入力シート!$L$42,"#")</f>
        <v/>
      </c>
      <c r="F6" s="658"/>
      <c r="G6" s="658"/>
      <c r="H6" s="658"/>
      <c r="I6" s="658"/>
      <c r="J6" s="658"/>
      <c r="K6" s="184"/>
      <c r="L6" s="259"/>
    </row>
    <row r="7" spans="2:12" ht="31.5" customHeight="1" x14ac:dyDescent="0.2">
      <c r="B7" s="673" t="s">
        <v>269</v>
      </c>
      <c r="C7" s="675"/>
      <c r="D7" s="674"/>
      <c r="E7" s="679" t="s">
        <v>270</v>
      </c>
      <c r="F7" s="827"/>
      <c r="G7" s="827"/>
      <c r="H7" s="827"/>
      <c r="I7" s="827"/>
      <c r="J7" s="680"/>
      <c r="K7" s="184"/>
      <c r="L7" s="259"/>
    </row>
    <row r="8" spans="2:12" ht="31.5" customHeight="1" x14ac:dyDescent="0.2">
      <c r="B8" s="658" t="s">
        <v>240</v>
      </c>
      <c r="C8" s="658"/>
      <c r="D8" s="658"/>
      <c r="E8" s="658" t="s">
        <v>245</v>
      </c>
      <c r="F8" s="658"/>
      <c r="G8" s="658"/>
      <c r="H8" s="658"/>
      <c r="I8" s="658"/>
      <c r="J8" s="658"/>
      <c r="K8" s="302"/>
      <c r="L8" s="259"/>
    </row>
    <row r="9" spans="2:12" ht="31.5" customHeight="1" x14ac:dyDescent="0.2">
      <c r="B9" s="658" t="s">
        <v>516</v>
      </c>
      <c r="C9" s="658"/>
      <c r="D9" s="658"/>
      <c r="E9" s="306"/>
      <c r="F9" s="305" t="s">
        <v>520</v>
      </c>
      <c r="G9" s="306"/>
      <c r="H9" s="301" t="s">
        <v>517</v>
      </c>
      <c r="I9" s="306"/>
      <c r="J9" s="305" t="s">
        <v>518</v>
      </c>
      <c r="K9" s="184"/>
      <c r="L9" s="259"/>
    </row>
    <row r="10" spans="2:12" ht="9" customHeight="1" x14ac:dyDescent="0.2">
      <c r="B10" s="260"/>
      <c r="C10" s="260"/>
      <c r="D10" s="260"/>
      <c r="E10" s="260"/>
      <c r="F10" s="300"/>
      <c r="G10" s="260"/>
      <c r="H10" s="300"/>
      <c r="I10" s="260"/>
      <c r="J10" s="260"/>
      <c r="K10" s="184"/>
      <c r="L10" s="259"/>
    </row>
    <row r="11" spans="2:12" ht="30.9" customHeight="1" x14ac:dyDescent="0.2">
      <c r="B11" s="952" t="s">
        <v>241</v>
      </c>
      <c r="C11" s="890"/>
      <c r="D11" s="890"/>
      <c r="E11" s="890"/>
      <c r="F11" s="890"/>
      <c r="G11" s="890"/>
      <c r="H11" s="890"/>
      <c r="I11" s="890"/>
      <c r="J11" s="891"/>
      <c r="K11" s="181"/>
    </row>
    <row r="12" spans="2:12" ht="30.9" customHeight="1" x14ac:dyDescent="0.2">
      <c r="B12" s="880" t="s">
        <v>66</v>
      </c>
      <c r="C12" s="880"/>
      <c r="D12" s="880"/>
      <c r="E12" s="947" t="s">
        <v>242</v>
      </c>
      <c r="F12" s="881"/>
      <c r="G12" s="882"/>
      <c r="H12" s="947" t="s">
        <v>243</v>
      </c>
      <c r="I12" s="882"/>
      <c r="J12" s="262" t="s">
        <v>444</v>
      </c>
      <c r="K12" s="181"/>
    </row>
    <row r="13" spans="2:12" ht="24" customHeight="1" x14ac:dyDescent="0.2">
      <c r="B13" s="261">
        <v>1</v>
      </c>
      <c r="C13" s="880"/>
      <c r="D13" s="880"/>
      <c r="E13" s="880"/>
      <c r="F13" s="880"/>
      <c r="G13" s="880"/>
      <c r="H13" s="947"/>
      <c r="I13" s="882"/>
      <c r="J13" s="261" t="s">
        <v>445</v>
      </c>
      <c r="K13" s="181"/>
    </row>
    <row r="14" spans="2:12" ht="24" customHeight="1" x14ac:dyDescent="0.2">
      <c r="B14" s="261"/>
      <c r="C14" s="880"/>
      <c r="D14" s="880"/>
      <c r="E14" s="880"/>
      <c r="F14" s="880"/>
      <c r="G14" s="880"/>
      <c r="H14" s="947"/>
      <c r="I14" s="882"/>
      <c r="J14" s="261" t="s">
        <v>445</v>
      </c>
      <c r="K14" s="181"/>
    </row>
    <row r="15" spans="2:12" ht="24" customHeight="1" x14ac:dyDescent="0.2">
      <c r="B15" s="261"/>
      <c r="C15" s="880"/>
      <c r="D15" s="880"/>
      <c r="E15" s="880"/>
      <c r="F15" s="880"/>
      <c r="G15" s="880"/>
      <c r="H15" s="947"/>
      <c r="I15" s="882"/>
      <c r="J15" s="261" t="s">
        <v>445</v>
      </c>
      <c r="K15" s="181"/>
    </row>
    <row r="16" spans="2:12" ht="24" customHeight="1" x14ac:dyDescent="0.2">
      <c r="B16" s="184"/>
      <c r="C16" s="184"/>
      <c r="D16" s="184"/>
      <c r="E16" s="184"/>
      <c r="F16" s="302"/>
      <c r="G16" s="184"/>
      <c r="H16" s="302"/>
      <c r="I16" s="184"/>
      <c r="J16" s="261" t="s">
        <v>446</v>
      </c>
      <c r="K16" s="181" t="s">
        <v>79</v>
      </c>
    </row>
    <row r="17" spans="2:11" ht="11.25" customHeight="1" x14ac:dyDescent="0.2">
      <c r="B17" s="184"/>
      <c r="C17" s="184"/>
      <c r="D17" s="184"/>
      <c r="E17" s="184"/>
      <c r="F17" s="302"/>
      <c r="G17" s="184"/>
      <c r="H17" s="302"/>
      <c r="I17" s="184"/>
      <c r="J17" s="263"/>
      <c r="K17" s="181"/>
    </row>
    <row r="18" spans="2:11" ht="30.9" customHeight="1" x14ac:dyDescent="0.2">
      <c r="B18" s="880" t="s">
        <v>66</v>
      </c>
      <c r="C18" s="880"/>
      <c r="D18" s="880"/>
      <c r="E18" s="880" t="s">
        <v>242</v>
      </c>
      <c r="F18" s="880"/>
      <c r="G18" s="880"/>
      <c r="H18" s="947" t="s">
        <v>243</v>
      </c>
      <c r="I18" s="882"/>
      <c r="J18" s="262" t="s">
        <v>444</v>
      </c>
      <c r="K18" s="181"/>
    </row>
    <row r="19" spans="2:11" ht="24" customHeight="1" x14ac:dyDescent="0.2">
      <c r="B19" s="261">
        <v>2</v>
      </c>
      <c r="C19" s="880"/>
      <c r="D19" s="880"/>
      <c r="E19" s="880"/>
      <c r="F19" s="880"/>
      <c r="G19" s="880"/>
      <c r="H19" s="947"/>
      <c r="I19" s="882"/>
      <c r="J19" s="261" t="s">
        <v>445</v>
      </c>
      <c r="K19" s="181"/>
    </row>
    <row r="20" spans="2:11" ht="24" customHeight="1" x14ac:dyDescent="0.2">
      <c r="B20" s="261"/>
      <c r="C20" s="880"/>
      <c r="D20" s="880"/>
      <c r="E20" s="880"/>
      <c r="F20" s="880"/>
      <c r="G20" s="880"/>
      <c r="H20" s="947"/>
      <c r="I20" s="882"/>
      <c r="J20" s="261" t="s">
        <v>445</v>
      </c>
      <c r="K20" s="181"/>
    </row>
    <row r="21" spans="2:11" ht="24" customHeight="1" x14ac:dyDescent="0.2">
      <c r="B21" s="261"/>
      <c r="C21" s="880"/>
      <c r="D21" s="880"/>
      <c r="E21" s="880"/>
      <c r="F21" s="880"/>
      <c r="G21" s="880"/>
      <c r="H21" s="947"/>
      <c r="I21" s="882"/>
      <c r="J21" s="261" t="s">
        <v>445</v>
      </c>
      <c r="K21" s="181"/>
    </row>
    <row r="22" spans="2:11" ht="24" customHeight="1" x14ac:dyDescent="0.2">
      <c r="B22" s="264"/>
      <c r="C22" s="264"/>
      <c r="D22" s="264"/>
      <c r="E22" s="264"/>
      <c r="F22" s="264"/>
      <c r="G22" s="264"/>
      <c r="H22" s="264"/>
      <c r="I22" s="265"/>
      <c r="J22" s="314" t="s">
        <v>446</v>
      </c>
      <c r="K22" s="181"/>
    </row>
    <row r="23" spans="2:11" ht="12" customHeight="1" x14ac:dyDescent="0.2">
      <c r="B23" s="184"/>
      <c r="C23" s="184"/>
      <c r="D23" s="184"/>
      <c r="E23" s="184"/>
      <c r="F23" s="302"/>
      <c r="G23" s="184"/>
      <c r="H23" s="302"/>
      <c r="I23" s="184"/>
      <c r="J23" s="263"/>
      <c r="K23" s="181"/>
    </row>
    <row r="24" spans="2:11" ht="30.9" customHeight="1" x14ac:dyDescent="0.2">
      <c r="B24" s="880" t="s">
        <v>66</v>
      </c>
      <c r="C24" s="880"/>
      <c r="D24" s="880"/>
      <c r="E24" s="880" t="s">
        <v>242</v>
      </c>
      <c r="F24" s="880"/>
      <c r="G24" s="880"/>
      <c r="H24" s="947" t="s">
        <v>243</v>
      </c>
      <c r="I24" s="882"/>
      <c r="J24" s="262" t="s">
        <v>444</v>
      </c>
      <c r="K24" s="181"/>
    </row>
    <row r="25" spans="2:11" ht="24" customHeight="1" x14ac:dyDescent="0.2">
      <c r="B25" s="261">
        <v>3</v>
      </c>
      <c r="C25" s="880"/>
      <c r="D25" s="880"/>
      <c r="E25" s="880"/>
      <c r="F25" s="880"/>
      <c r="G25" s="880"/>
      <c r="H25" s="947"/>
      <c r="I25" s="882"/>
      <c r="J25" s="261" t="s">
        <v>445</v>
      </c>
      <c r="K25" s="181"/>
    </row>
    <row r="26" spans="2:11" ht="24" customHeight="1" x14ac:dyDescent="0.2">
      <c r="B26" s="261"/>
      <c r="C26" s="880"/>
      <c r="D26" s="880"/>
      <c r="E26" s="956"/>
      <c r="F26" s="957"/>
      <c r="G26" s="957"/>
      <c r="H26" s="956"/>
      <c r="I26" s="958"/>
      <c r="J26" s="261" t="s">
        <v>445</v>
      </c>
      <c r="K26" s="181"/>
    </row>
    <row r="27" spans="2:11" ht="24" customHeight="1" x14ac:dyDescent="0.2">
      <c r="B27" s="261"/>
      <c r="C27" s="880"/>
      <c r="D27" s="880"/>
      <c r="E27" s="880"/>
      <c r="F27" s="880"/>
      <c r="G27" s="880"/>
      <c r="H27" s="947"/>
      <c r="I27" s="882"/>
      <c r="J27" s="261" t="s">
        <v>445</v>
      </c>
      <c r="K27" s="181"/>
    </row>
    <row r="28" spans="2:11" ht="24" customHeight="1" x14ac:dyDescent="0.2">
      <c r="B28" s="184"/>
      <c r="C28" s="950"/>
      <c r="D28" s="950"/>
      <c r="E28" s="950"/>
      <c r="F28" s="950"/>
      <c r="G28" s="950"/>
      <c r="H28" s="302"/>
      <c r="I28" s="184"/>
      <c r="J28" s="261" t="s">
        <v>446</v>
      </c>
      <c r="K28" s="181"/>
    </row>
    <row r="29" spans="2:11" ht="14" customHeight="1" x14ac:dyDescent="0.2">
      <c r="B29" s="181"/>
      <c r="C29" s="181"/>
      <c r="D29" s="181"/>
      <c r="E29" s="181"/>
      <c r="F29" s="181"/>
      <c r="G29" s="181"/>
      <c r="H29" s="181"/>
      <c r="I29" s="181"/>
      <c r="J29" s="181"/>
      <c r="K29" s="181"/>
    </row>
    <row r="30" spans="2:11" s="14" customFormat="1" ht="33" customHeight="1" x14ac:dyDescent="0.2">
      <c r="B30" s="655" t="s">
        <v>519</v>
      </c>
      <c r="C30" s="655"/>
      <c r="D30" s="655"/>
      <c r="E30" s="655"/>
      <c r="F30" s="655"/>
      <c r="G30" s="655"/>
      <c r="H30" s="655"/>
      <c r="I30" s="655"/>
      <c r="J30" s="655"/>
      <c r="K30" s="655"/>
    </row>
    <row r="31" spans="2:11" ht="35.25" customHeight="1" x14ac:dyDescent="0.2">
      <c r="B31" s="861" t="s">
        <v>447</v>
      </c>
      <c r="C31" s="951"/>
      <c r="D31" s="951"/>
      <c r="E31" s="951"/>
      <c r="F31" s="951"/>
      <c r="G31" s="951"/>
      <c r="H31" s="951"/>
      <c r="I31" s="951"/>
      <c r="J31" s="951"/>
      <c r="K31" s="266"/>
    </row>
    <row r="32" spans="2:11" ht="48" customHeight="1" x14ac:dyDescent="0.2">
      <c r="B32" s="861" t="s">
        <v>448</v>
      </c>
      <c r="C32" s="861"/>
      <c r="D32" s="861"/>
      <c r="E32" s="861"/>
      <c r="F32" s="861"/>
      <c r="G32" s="861"/>
      <c r="H32" s="861"/>
      <c r="I32" s="861"/>
      <c r="J32" s="861"/>
      <c r="K32" s="861"/>
    </row>
    <row r="33" spans="2:11" ht="30" customHeight="1" x14ac:dyDescent="0.2">
      <c r="B33" s="948" t="s">
        <v>449</v>
      </c>
      <c r="C33" s="949"/>
      <c r="D33" s="949"/>
      <c r="E33" s="949"/>
      <c r="F33" s="949"/>
      <c r="G33" s="949"/>
      <c r="H33" s="949"/>
      <c r="I33" s="949"/>
      <c r="J33" s="949"/>
      <c r="K33" s="949"/>
    </row>
    <row r="34" spans="2:11" ht="13.5" customHeight="1" x14ac:dyDescent="0.2"/>
  </sheetData>
  <dataConsolidate/>
  <mergeCells count="53">
    <mergeCell ref="E26:G26"/>
    <mergeCell ref="H18:I18"/>
    <mergeCell ref="H19:I19"/>
    <mergeCell ref="H20:I20"/>
    <mergeCell ref="H21:I21"/>
    <mergeCell ref="H24:I24"/>
    <mergeCell ref="H26:I26"/>
    <mergeCell ref="H25:I25"/>
    <mergeCell ref="H13:I13"/>
    <mergeCell ref="H14:I14"/>
    <mergeCell ref="H15:I15"/>
    <mergeCell ref="C13:D13"/>
    <mergeCell ref="E13:G13"/>
    <mergeCell ref="C14:D14"/>
    <mergeCell ref="E14:G14"/>
    <mergeCell ref="C15:D15"/>
    <mergeCell ref="E15:G15"/>
    <mergeCell ref="E1:K1"/>
    <mergeCell ref="I2:J2"/>
    <mergeCell ref="B4:J4"/>
    <mergeCell ref="B6:D6"/>
    <mergeCell ref="E6:J6"/>
    <mergeCell ref="B7:D7"/>
    <mergeCell ref="E7:J7"/>
    <mergeCell ref="B9:D9"/>
    <mergeCell ref="B11:J11"/>
    <mergeCell ref="B12:D12"/>
    <mergeCell ref="E12:G12"/>
    <mergeCell ref="B8:D8"/>
    <mergeCell ref="E8:J8"/>
    <mergeCell ref="H12:I12"/>
    <mergeCell ref="B18:D18"/>
    <mergeCell ref="E18:G18"/>
    <mergeCell ref="C19:D19"/>
    <mergeCell ref="E19:G19"/>
    <mergeCell ref="C20:D20"/>
    <mergeCell ref="E20:G20"/>
    <mergeCell ref="H27:I27"/>
    <mergeCell ref="C21:D21"/>
    <mergeCell ref="E21:G21"/>
    <mergeCell ref="B33:K33"/>
    <mergeCell ref="B24:D24"/>
    <mergeCell ref="E24:G24"/>
    <mergeCell ref="C25:D25"/>
    <mergeCell ref="E25:G25"/>
    <mergeCell ref="C26:D26"/>
    <mergeCell ref="C27:D27"/>
    <mergeCell ref="E27:G27"/>
    <mergeCell ref="C28:D28"/>
    <mergeCell ref="E28:G28"/>
    <mergeCell ref="B30:K30"/>
    <mergeCell ref="B31:J31"/>
    <mergeCell ref="B32:K32"/>
  </mergeCells>
  <phoneticPr fontId="7"/>
  <dataValidations count="3">
    <dataValidation type="list" allowBlank="1" showInputMessage="1" showErrorMessage="1" sqref="J8 F8 E8 H8 G8 I8">
      <formula1>"選択して下さい,①　新規,②　変更,③　終了"</formula1>
    </dataValidation>
    <dataValidation type="list" allowBlank="1" showInputMessage="1" showErrorMessage="1" sqref="E7:J7">
      <formula1>"選択して下さい,①　居宅訪問型児童発達支援,②　保育所等訪問支援"</formula1>
    </dataValidation>
    <dataValidation type="list" allowBlank="1" showInputMessage="1" showErrorMessage="1" sqref="E9 G9 I9">
      <formula1>",〇"</formula1>
    </dataValidation>
  </dataValidations>
  <pageMargins left="0.74803149606299213" right="0.74803149606299213" top="0.98425196850393704" bottom="0.98425196850393704" header="0.51181102362204722" footer="0.51181102362204722"/>
  <pageSetup paperSize="9" scale="87"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3"/>
  <sheetViews>
    <sheetView view="pageBreakPreview" zoomScale="80" zoomScaleNormal="100" zoomScaleSheetLayoutView="80" workbookViewId="0">
      <selection activeCell="I11" sqref="I11:K11"/>
    </sheetView>
  </sheetViews>
  <sheetFormatPr defaultColWidth="8.90625" defaultRowHeight="13" x14ac:dyDescent="0.2"/>
  <cols>
    <col min="1" max="1" width="2" style="331" customWidth="1"/>
    <col min="2" max="2" width="15.36328125" style="331" customWidth="1"/>
    <col min="3" max="3" width="5.36328125" style="331" customWidth="1"/>
    <col min="4" max="5" width="8.6328125" style="331" customWidth="1"/>
    <col min="6" max="6" width="5.36328125" style="331" customWidth="1"/>
    <col min="7" max="8" width="10.453125" style="331" customWidth="1"/>
    <col min="9" max="9" width="5.36328125" style="331" customWidth="1"/>
    <col min="10" max="10" width="9.6328125" style="331" customWidth="1"/>
    <col min="11" max="11" width="12.1796875" style="331" customWidth="1"/>
    <col min="12" max="12" width="2.08984375" style="331" customWidth="1"/>
    <col min="13" max="16384" width="8.90625" style="331"/>
  </cols>
  <sheetData>
    <row r="1" spans="2:15" s="14" customFormat="1" ht="27.75" customHeight="1" x14ac:dyDescent="0.2">
      <c r="J1" s="313"/>
    </row>
    <row r="2" spans="2:15" s="14" customFormat="1" ht="27.75" customHeight="1" x14ac:dyDescent="0.2">
      <c r="I2" s="989" t="str">
        <f>障害児給付費算定に係る体制等届出書!$Y$4</f>
        <v>令和　年　月　日</v>
      </c>
      <c r="J2" s="990"/>
      <c r="K2" s="990"/>
    </row>
    <row r="3" spans="2:15" s="14" customFormat="1" ht="27.75" customHeight="1" x14ac:dyDescent="0.2">
      <c r="G3" s="313"/>
      <c r="H3" s="313"/>
      <c r="I3" s="313"/>
      <c r="J3" s="313"/>
      <c r="K3" s="313"/>
    </row>
    <row r="4" spans="2:15" ht="33.9" customHeight="1" x14ac:dyDescent="0.2">
      <c r="B4" s="991" t="s">
        <v>541</v>
      </c>
      <c r="C4" s="992"/>
      <c r="D4" s="992"/>
      <c r="E4" s="992"/>
      <c r="F4" s="992"/>
      <c r="G4" s="992"/>
      <c r="H4" s="992"/>
      <c r="I4" s="992"/>
      <c r="J4" s="992"/>
      <c r="K4" s="992"/>
    </row>
    <row r="5" spans="2:15" ht="33.9" customHeight="1" x14ac:dyDescent="0.2"/>
    <row r="6" spans="2:15" ht="33.9" customHeight="1" x14ac:dyDescent="0.2">
      <c r="B6" s="332" t="s">
        <v>542</v>
      </c>
      <c r="C6" s="993" t="str">
        <f>TEXT(基本情報入力シート!$L$21,"#")</f>
        <v/>
      </c>
      <c r="D6" s="993"/>
      <c r="E6" s="993"/>
      <c r="F6" s="993"/>
      <c r="G6" s="993"/>
      <c r="H6" s="993"/>
      <c r="I6" s="993"/>
      <c r="J6" s="993"/>
      <c r="K6" s="985"/>
    </row>
    <row r="7" spans="2:15" ht="33.9" customHeight="1" x14ac:dyDescent="0.2">
      <c r="B7" s="333" t="s">
        <v>57</v>
      </c>
      <c r="C7" s="979" t="str">
        <f>TEXT(基本情報入力シート!$L$42,"#")</f>
        <v/>
      </c>
      <c r="D7" s="979"/>
      <c r="E7" s="979"/>
      <c r="F7" s="979"/>
      <c r="G7" s="979"/>
      <c r="H7" s="979"/>
      <c r="I7" s="979"/>
      <c r="J7" s="979"/>
      <c r="K7" s="980"/>
    </row>
    <row r="8" spans="2:15" ht="33.9" customHeight="1" x14ac:dyDescent="0.2">
      <c r="B8" s="334" t="s">
        <v>543</v>
      </c>
      <c r="C8" s="994"/>
      <c r="D8" s="995"/>
      <c r="E8" s="995"/>
      <c r="F8" s="995"/>
      <c r="G8" s="995"/>
      <c r="H8" s="995"/>
      <c r="I8" s="995"/>
      <c r="J8" s="995"/>
      <c r="K8" s="996"/>
      <c r="O8" s="335"/>
    </row>
    <row r="9" spans="2:15" s="14" customFormat="1" ht="36" customHeight="1" x14ac:dyDescent="0.2">
      <c r="B9" s="336" t="s">
        <v>108</v>
      </c>
      <c r="C9" s="342"/>
      <c r="D9" s="987" t="s">
        <v>544</v>
      </c>
      <c r="E9" s="987"/>
      <c r="F9" s="342"/>
      <c r="G9" s="987" t="s">
        <v>545</v>
      </c>
      <c r="H9" s="987"/>
      <c r="I9" s="342"/>
      <c r="J9" s="988" t="s">
        <v>546</v>
      </c>
      <c r="K9" s="988"/>
      <c r="O9" s="96"/>
    </row>
    <row r="10" spans="2:15" ht="33.9" customHeight="1" x14ac:dyDescent="0.2">
      <c r="B10" s="337" t="s">
        <v>547</v>
      </c>
      <c r="C10" s="978" t="s">
        <v>522</v>
      </c>
      <c r="D10" s="979"/>
      <c r="E10" s="979"/>
      <c r="F10" s="979"/>
      <c r="G10" s="979"/>
      <c r="H10" s="979"/>
      <c r="I10" s="979"/>
      <c r="J10" s="979"/>
      <c r="K10" s="980"/>
    </row>
    <row r="11" spans="2:15" ht="33.9" customHeight="1" x14ac:dyDescent="0.2">
      <c r="B11" s="334" t="s">
        <v>548</v>
      </c>
      <c r="C11" s="981" t="s">
        <v>560</v>
      </c>
      <c r="D11" s="982"/>
      <c r="E11" s="982"/>
      <c r="F11" s="983"/>
      <c r="G11" s="984" t="s">
        <v>549</v>
      </c>
      <c r="H11" s="985"/>
      <c r="I11" s="982" t="s">
        <v>559</v>
      </c>
      <c r="J11" s="982"/>
      <c r="K11" s="983"/>
    </row>
    <row r="12" spans="2:15" ht="33.9" customHeight="1" x14ac:dyDescent="0.2">
      <c r="B12" s="338" t="s">
        <v>550</v>
      </c>
      <c r="C12" s="981" t="s">
        <v>560</v>
      </c>
      <c r="D12" s="982"/>
      <c r="E12" s="982"/>
      <c r="F12" s="983"/>
      <c r="G12" s="986"/>
      <c r="H12" s="986"/>
      <c r="I12" s="986"/>
      <c r="J12" s="986"/>
      <c r="K12" s="986"/>
    </row>
    <row r="13" spans="2:15" ht="24.75" customHeight="1" x14ac:dyDescent="0.2"/>
    <row r="14" spans="2:15" ht="35.15" customHeight="1" x14ac:dyDescent="0.2">
      <c r="B14" s="13" t="s">
        <v>551</v>
      </c>
    </row>
    <row r="15" spans="2:15" ht="35.15" customHeight="1" x14ac:dyDescent="0.2">
      <c r="B15" s="339" t="s">
        <v>552</v>
      </c>
      <c r="C15" s="964" t="s">
        <v>553</v>
      </c>
      <c r="D15" s="965"/>
      <c r="E15" s="965"/>
      <c r="F15" s="965"/>
      <c r="G15" s="965"/>
      <c r="H15" s="965"/>
      <c r="I15" s="965"/>
      <c r="J15" s="965"/>
      <c r="K15" s="966"/>
    </row>
    <row r="16" spans="2:15" ht="35.15" customHeight="1" x14ac:dyDescent="0.2">
      <c r="B16" s="967" t="s">
        <v>554</v>
      </c>
      <c r="C16" s="969"/>
      <c r="D16" s="969"/>
      <c r="E16" s="970" t="s">
        <v>555</v>
      </c>
      <c r="F16" s="971"/>
      <c r="G16" s="971"/>
      <c r="H16" s="340"/>
      <c r="I16" s="972" t="s">
        <v>556</v>
      </c>
      <c r="J16" s="973"/>
      <c r="K16" s="974"/>
    </row>
    <row r="17" spans="2:11" ht="15.75" customHeight="1" x14ac:dyDescent="0.2">
      <c r="B17" s="968"/>
      <c r="C17" s="975" t="s">
        <v>557</v>
      </c>
      <c r="D17" s="976"/>
      <c r="E17" s="976"/>
      <c r="F17" s="976"/>
      <c r="G17" s="976"/>
      <c r="H17" s="976"/>
      <c r="I17" s="976"/>
      <c r="J17" s="976"/>
      <c r="K17" s="977"/>
    </row>
    <row r="18" spans="2:11" ht="59.25" customHeight="1" x14ac:dyDescent="0.2">
      <c r="B18" s="341" t="s">
        <v>558</v>
      </c>
      <c r="C18" s="959"/>
      <c r="D18" s="960"/>
      <c r="E18" s="960"/>
      <c r="F18" s="960"/>
      <c r="G18" s="960"/>
      <c r="H18" s="960"/>
      <c r="I18" s="960"/>
      <c r="J18" s="960"/>
      <c r="K18" s="961"/>
    </row>
    <row r="19" spans="2:11" ht="15.75" customHeight="1" x14ac:dyDescent="0.2"/>
    <row r="20" spans="2:11" ht="110.25" customHeight="1" x14ac:dyDescent="0.2">
      <c r="B20" s="962" t="s">
        <v>561</v>
      </c>
      <c r="C20" s="963"/>
      <c r="D20" s="963"/>
      <c r="E20" s="963"/>
      <c r="F20" s="963"/>
      <c r="G20" s="963"/>
      <c r="H20" s="963"/>
      <c r="I20" s="963"/>
      <c r="J20" s="963"/>
      <c r="K20" s="963"/>
    </row>
    <row r="21" spans="2:11" ht="18" customHeight="1" x14ac:dyDescent="0.2"/>
    <row r="22" spans="2:11" ht="18" customHeight="1" x14ac:dyDescent="0.2"/>
    <row r="23" spans="2:11" ht="18" customHeight="1" x14ac:dyDescent="0.2"/>
  </sheetData>
  <mergeCells count="22">
    <mergeCell ref="D9:E9"/>
    <mergeCell ref="G9:H9"/>
    <mergeCell ref="J9:K9"/>
    <mergeCell ref="I2:K2"/>
    <mergeCell ref="B4:K4"/>
    <mergeCell ref="C6:K6"/>
    <mergeCell ref="C7:K7"/>
    <mergeCell ref="C8:K8"/>
    <mergeCell ref="C10:K10"/>
    <mergeCell ref="C11:F11"/>
    <mergeCell ref="G11:H11"/>
    <mergeCell ref="I11:K11"/>
    <mergeCell ref="C12:F12"/>
    <mergeCell ref="G12:K12"/>
    <mergeCell ref="C18:K18"/>
    <mergeCell ref="B20:K20"/>
    <mergeCell ref="C15:K15"/>
    <mergeCell ref="B16:B17"/>
    <mergeCell ref="C16:D16"/>
    <mergeCell ref="E16:G16"/>
    <mergeCell ref="I16:K16"/>
    <mergeCell ref="C17:K17"/>
  </mergeCells>
  <phoneticPr fontId="7"/>
  <dataValidations count="2">
    <dataValidation type="list" allowBlank="1" showInputMessage="1" showErrorMessage="1" sqref="H16">
      <formula1>",〇"</formula1>
    </dataValidation>
    <dataValidation type="list" allowBlank="1" showInputMessage="1" showErrorMessage="1" sqref="C9 F9 I9">
      <formula1>"　,○"</formula1>
    </dataValidation>
  </dataValidations>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8"/>
  <sheetViews>
    <sheetView view="pageBreakPreview" zoomScale="80" zoomScaleNormal="100" zoomScaleSheetLayoutView="80" workbookViewId="0">
      <selection activeCell="L44" sqref="L44:Q45"/>
    </sheetView>
  </sheetViews>
  <sheetFormatPr defaultColWidth="9" defaultRowHeight="21" customHeight="1" x14ac:dyDescent="0.2"/>
  <cols>
    <col min="1" max="1" width="2.6328125" style="2" customWidth="1"/>
    <col min="2" max="38" width="2.6328125" style="1" customWidth="1"/>
    <col min="39" max="16384" width="9" style="1"/>
  </cols>
  <sheetData>
    <row r="1" spans="1:38" ht="21" customHeight="1" x14ac:dyDescent="0.2">
      <c r="A1" s="583"/>
      <c r="B1" s="584"/>
      <c r="C1" s="584"/>
      <c r="D1" s="584"/>
      <c r="E1" s="584"/>
      <c r="F1" s="584"/>
      <c r="G1" s="584"/>
      <c r="H1" s="584"/>
      <c r="I1" s="584"/>
      <c r="J1" s="584"/>
      <c r="K1" s="584"/>
      <c r="L1" s="584"/>
      <c r="M1" s="584"/>
      <c r="N1" s="584"/>
      <c r="O1" s="584"/>
      <c r="P1" s="584"/>
      <c r="Q1" s="584"/>
      <c r="R1" s="584"/>
      <c r="S1" s="584"/>
      <c r="T1" s="584"/>
      <c r="U1" s="584"/>
      <c r="V1" s="584"/>
      <c r="W1" s="584"/>
      <c r="X1" s="584"/>
      <c r="Y1" s="584"/>
      <c r="Z1" s="584"/>
      <c r="AA1" s="584"/>
      <c r="AB1" s="584"/>
      <c r="AC1" s="584"/>
      <c r="AD1" s="584"/>
      <c r="AE1" s="584"/>
      <c r="AF1" s="584"/>
      <c r="AG1" s="584"/>
      <c r="AH1" s="584"/>
      <c r="AI1" s="584"/>
      <c r="AJ1" s="584"/>
      <c r="AK1" s="584"/>
      <c r="AL1" s="584"/>
    </row>
    <row r="2" spans="1:38" ht="21" customHeight="1" x14ac:dyDescent="0.2">
      <c r="A2" s="585" t="s">
        <v>23</v>
      </c>
      <c r="B2" s="585"/>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c r="AJ2" s="585"/>
      <c r="AK2" s="585"/>
      <c r="AL2" s="585"/>
    </row>
    <row r="4" spans="1:38" ht="21" customHeight="1" x14ac:dyDescent="0.2">
      <c r="Y4" s="586" t="s">
        <v>534</v>
      </c>
      <c r="Z4" s="586"/>
      <c r="AA4" s="586"/>
      <c r="AB4" s="586"/>
      <c r="AC4" s="586"/>
      <c r="AD4" s="586"/>
      <c r="AE4" s="586"/>
      <c r="AF4" s="586"/>
      <c r="AG4" s="586"/>
    </row>
    <row r="6" spans="1:38" ht="21" customHeight="1" x14ac:dyDescent="0.2">
      <c r="B6" s="587" t="s">
        <v>533</v>
      </c>
      <c r="C6" s="587"/>
      <c r="D6" s="587"/>
      <c r="E6" s="587"/>
      <c r="F6" s="587"/>
      <c r="G6" s="587"/>
      <c r="H6" s="587"/>
      <c r="I6" s="587"/>
      <c r="J6" s="587"/>
      <c r="L6" s="1" t="s">
        <v>4</v>
      </c>
    </row>
    <row r="8" spans="1:38" ht="49.5" customHeight="1" x14ac:dyDescent="0.2">
      <c r="N8" s="1" t="s">
        <v>5</v>
      </c>
      <c r="Q8" s="1" t="s">
        <v>6</v>
      </c>
      <c r="U8" s="588" t="str">
        <f>CONCATENATE(TEXT(基本情報入力シート!$L$15,"#"),CHAR(10),TEXT(基本情報入力シート!$L$17,"#"),CHAR(10),TEXT(基本情報入力シート!$L$19,"#"))</f>
        <v xml:space="preserve">
</v>
      </c>
      <c r="V8" s="588"/>
      <c r="W8" s="588"/>
      <c r="X8" s="588"/>
      <c r="Y8" s="588"/>
      <c r="Z8" s="588"/>
      <c r="AA8" s="588"/>
      <c r="AB8" s="588"/>
      <c r="AC8" s="588"/>
      <c r="AD8" s="588"/>
      <c r="AE8" s="588"/>
      <c r="AF8" s="588"/>
      <c r="AG8" s="588"/>
      <c r="AH8" s="588"/>
      <c r="AI8" s="588"/>
      <c r="AJ8" s="588"/>
      <c r="AK8" s="588"/>
      <c r="AL8" s="588"/>
    </row>
    <row r="9" spans="1:38" ht="21" customHeight="1" x14ac:dyDescent="0.2">
      <c r="Q9" s="1" t="s">
        <v>53</v>
      </c>
      <c r="U9" s="582" t="str">
        <f>TEXT(基本情報入力シート!$L$21,"#")</f>
        <v/>
      </c>
      <c r="V9" s="582"/>
      <c r="W9" s="582"/>
      <c r="X9" s="582"/>
      <c r="Y9" s="582"/>
      <c r="Z9" s="582"/>
      <c r="AA9" s="582"/>
      <c r="AB9" s="582"/>
      <c r="AC9" s="582"/>
      <c r="AD9" s="582"/>
      <c r="AE9" s="582"/>
      <c r="AF9" s="582"/>
      <c r="AG9" s="582"/>
      <c r="AH9" s="582"/>
      <c r="AI9" s="582"/>
      <c r="AJ9" s="582"/>
    </row>
    <row r="10" spans="1:38" ht="21" customHeight="1" x14ac:dyDescent="0.2">
      <c r="Q10" s="1" t="s">
        <v>7</v>
      </c>
      <c r="U10" s="566" t="str">
        <f>TEXT(基本情報入力シート!$L$35,"#")</f>
        <v/>
      </c>
      <c r="V10" s="566"/>
      <c r="W10" s="566"/>
      <c r="X10" s="566"/>
      <c r="Y10" s="566"/>
      <c r="Z10" s="566"/>
      <c r="AA10" s="566"/>
      <c r="AB10" s="566"/>
      <c r="AC10" s="566"/>
      <c r="AD10" s="566"/>
      <c r="AE10" s="566"/>
      <c r="AG10" s="1" t="s">
        <v>61</v>
      </c>
    </row>
    <row r="13" spans="1:38" ht="21" customHeight="1" x14ac:dyDescent="0.2">
      <c r="A13" s="567" t="s">
        <v>8</v>
      </c>
      <c r="B13" s="567"/>
      <c r="C13" s="567"/>
      <c r="D13" s="567"/>
      <c r="E13" s="567"/>
      <c r="F13" s="567"/>
      <c r="G13" s="567"/>
      <c r="H13" s="567"/>
      <c r="I13" s="567"/>
      <c r="J13" s="567"/>
      <c r="K13" s="567"/>
      <c r="L13" s="567"/>
      <c r="M13" s="567"/>
      <c r="N13" s="567"/>
      <c r="O13" s="567"/>
      <c r="P13" s="567"/>
      <c r="Q13" s="567"/>
      <c r="R13" s="567"/>
      <c r="S13" s="567"/>
      <c r="T13" s="567"/>
      <c r="U13" s="567"/>
      <c r="V13" s="567"/>
      <c r="W13" s="567"/>
      <c r="X13" s="567"/>
      <c r="Y13" s="567"/>
      <c r="Z13" s="567"/>
      <c r="AA13" s="567"/>
      <c r="AB13" s="567"/>
      <c r="AC13" s="567"/>
      <c r="AD13" s="567"/>
      <c r="AE13" s="567"/>
      <c r="AF13" s="567"/>
      <c r="AG13" s="567"/>
      <c r="AH13" s="567"/>
    </row>
    <row r="14" spans="1:38" ht="21" customHeight="1" thickBot="1" x14ac:dyDescent="0.25">
      <c r="A14" s="3"/>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row>
    <row r="15" spans="1:38" ht="21" customHeight="1" x14ac:dyDescent="0.2">
      <c r="A15" s="568" t="s">
        <v>5</v>
      </c>
      <c r="B15" s="571" t="s">
        <v>56</v>
      </c>
      <c r="C15" s="571"/>
      <c r="D15" s="571"/>
      <c r="E15" s="571"/>
      <c r="F15" s="571"/>
      <c r="G15" s="571"/>
      <c r="H15" s="571"/>
      <c r="I15" s="571"/>
      <c r="J15" s="572" t="str">
        <f>TEXT(基本情報入力シート!$L$23,"#")</f>
        <v/>
      </c>
      <c r="K15" s="572"/>
      <c r="L15" s="572"/>
      <c r="M15" s="572"/>
      <c r="N15" s="572"/>
      <c r="O15" s="572"/>
      <c r="P15" s="572"/>
      <c r="Q15" s="572"/>
      <c r="R15" s="572"/>
      <c r="S15" s="572"/>
      <c r="T15" s="572"/>
      <c r="U15" s="572"/>
      <c r="V15" s="572"/>
      <c r="W15" s="572"/>
      <c r="X15" s="572"/>
      <c r="Y15" s="572"/>
      <c r="Z15" s="572"/>
      <c r="AA15" s="572"/>
      <c r="AB15" s="572"/>
      <c r="AC15" s="572"/>
      <c r="AD15" s="572"/>
      <c r="AE15" s="572"/>
      <c r="AF15" s="572"/>
      <c r="AG15" s="572"/>
      <c r="AH15" s="572"/>
      <c r="AI15" s="572"/>
      <c r="AJ15" s="572"/>
      <c r="AK15" s="572"/>
      <c r="AL15" s="573"/>
    </row>
    <row r="16" spans="1:38" ht="21" customHeight="1" x14ac:dyDescent="0.2">
      <c r="A16" s="569"/>
      <c r="B16" s="574" t="s">
        <v>3</v>
      </c>
      <c r="C16" s="574"/>
      <c r="D16" s="574"/>
      <c r="E16" s="574"/>
      <c r="F16" s="574"/>
      <c r="G16" s="574"/>
      <c r="H16" s="574"/>
      <c r="I16" s="574"/>
      <c r="J16" s="575" t="str">
        <f>TEXT(基本情報入力シート!$L$21,"#")</f>
        <v/>
      </c>
      <c r="K16" s="575"/>
      <c r="L16" s="575"/>
      <c r="M16" s="575"/>
      <c r="N16" s="575"/>
      <c r="O16" s="575"/>
      <c r="P16" s="575"/>
      <c r="Q16" s="575"/>
      <c r="R16" s="575"/>
      <c r="S16" s="575"/>
      <c r="T16" s="575"/>
      <c r="U16" s="575"/>
      <c r="V16" s="575"/>
      <c r="W16" s="575"/>
      <c r="X16" s="575"/>
      <c r="Y16" s="575"/>
      <c r="Z16" s="575"/>
      <c r="AA16" s="575"/>
      <c r="AB16" s="575"/>
      <c r="AC16" s="575"/>
      <c r="AD16" s="575"/>
      <c r="AE16" s="575"/>
      <c r="AF16" s="575"/>
      <c r="AG16" s="575"/>
      <c r="AH16" s="575"/>
      <c r="AI16" s="575"/>
      <c r="AJ16" s="575"/>
      <c r="AK16" s="575"/>
      <c r="AL16" s="576"/>
    </row>
    <row r="17" spans="1:56" ht="21" customHeight="1" x14ac:dyDescent="0.2">
      <c r="A17" s="569"/>
      <c r="B17" s="519" t="s">
        <v>9</v>
      </c>
      <c r="C17" s="520"/>
      <c r="D17" s="520"/>
      <c r="E17" s="520"/>
      <c r="F17" s="520"/>
      <c r="G17" s="520"/>
      <c r="H17" s="520"/>
      <c r="I17" s="521"/>
      <c r="J17" s="525" t="str">
        <f>IF(TEXT(基本情報入力シート!$L$15,"#")="","（郵便番号　　　　　－　　　　　）",CONCATENATE("（郵便番号　",ASC(TEXT(基本情報入力シート!$L$15,"#")),"）"))</f>
        <v>（郵便番号　　　　　－　　　　　）</v>
      </c>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5"/>
      <c r="AK17" s="525"/>
      <c r="AL17" s="526"/>
    </row>
    <row r="18" spans="1:56" ht="21" customHeight="1" x14ac:dyDescent="0.2">
      <c r="A18" s="569"/>
      <c r="B18" s="522"/>
      <c r="C18" s="523"/>
      <c r="D18" s="523"/>
      <c r="E18" s="523"/>
      <c r="F18" s="523"/>
      <c r="G18" s="523"/>
      <c r="H18" s="523"/>
      <c r="I18" s="524"/>
      <c r="J18" s="527" t="str">
        <f>IF(TEXT(基本情報入力シート!$L$17,"#")="","　　　　　　　都道　　　　　　　郡・市　　　　　　　町・村",TEXT(基本情報入力シート!$L$17,"#"))</f>
        <v>　　　　　　　都道　　　　　　　郡・市　　　　　　　町・村</v>
      </c>
      <c r="K18" s="527"/>
      <c r="L18" s="527"/>
      <c r="M18" s="527"/>
      <c r="N18" s="527"/>
      <c r="O18" s="527"/>
      <c r="P18" s="527"/>
      <c r="Q18" s="527"/>
      <c r="R18" s="527"/>
      <c r="S18" s="527"/>
      <c r="T18" s="527"/>
      <c r="U18" s="527"/>
      <c r="V18" s="527"/>
      <c r="W18" s="527"/>
      <c r="X18" s="527"/>
      <c r="Y18" s="527"/>
      <c r="Z18" s="527"/>
      <c r="AA18" s="527"/>
      <c r="AB18" s="527"/>
      <c r="AC18" s="527"/>
      <c r="AD18" s="527"/>
      <c r="AE18" s="527"/>
      <c r="AF18" s="527"/>
      <c r="AG18" s="527"/>
      <c r="AH18" s="527"/>
      <c r="AI18" s="527"/>
      <c r="AJ18" s="527"/>
      <c r="AK18" s="527"/>
      <c r="AL18" s="528"/>
    </row>
    <row r="19" spans="1:56" ht="21" customHeight="1" x14ac:dyDescent="0.2">
      <c r="A19" s="569"/>
      <c r="B19" s="522"/>
      <c r="C19" s="523"/>
      <c r="D19" s="523"/>
      <c r="E19" s="523"/>
      <c r="F19" s="523"/>
      <c r="G19" s="523"/>
      <c r="H19" s="523"/>
      <c r="I19" s="524"/>
      <c r="J19" s="529" t="str">
        <f>IF(TEXT(基本情報入力シート!$L$17,"#")="","　　　　　　　府県　　　　　　　区",TEXT(基本情報入力シート!$L$19,"#"))</f>
        <v>　　　　　　　府県　　　　　　　区</v>
      </c>
      <c r="K19" s="529"/>
      <c r="L19" s="529"/>
      <c r="M19" s="529"/>
      <c r="N19" s="529"/>
      <c r="O19" s="529"/>
      <c r="P19" s="529"/>
      <c r="Q19" s="529"/>
      <c r="R19" s="529"/>
      <c r="S19" s="529"/>
      <c r="T19" s="529"/>
      <c r="U19" s="529"/>
      <c r="V19" s="529"/>
      <c r="W19" s="529"/>
      <c r="X19" s="529"/>
      <c r="Y19" s="529"/>
      <c r="Z19" s="529"/>
      <c r="AA19" s="529"/>
      <c r="AB19" s="529"/>
      <c r="AC19" s="529"/>
      <c r="AD19" s="529"/>
      <c r="AE19" s="529"/>
      <c r="AF19" s="529"/>
      <c r="AG19" s="529"/>
      <c r="AH19" s="529"/>
      <c r="AI19" s="529"/>
      <c r="AJ19" s="529"/>
      <c r="AK19" s="529"/>
      <c r="AL19" s="530"/>
    </row>
    <row r="20" spans="1:56" ht="21" customHeight="1" x14ac:dyDescent="0.2">
      <c r="A20" s="569"/>
      <c r="B20" s="577"/>
      <c r="C20" s="578"/>
      <c r="D20" s="578"/>
      <c r="E20" s="578"/>
      <c r="F20" s="578"/>
      <c r="G20" s="578"/>
      <c r="H20" s="578"/>
      <c r="I20" s="579"/>
      <c r="J20" s="580"/>
      <c r="K20" s="580"/>
      <c r="L20" s="580"/>
      <c r="M20" s="580"/>
      <c r="N20" s="580"/>
      <c r="O20" s="580"/>
      <c r="P20" s="580"/>
      <c r="Q20" s="580"/>
      <c r="R20" s="580"/>
      <c r="S20" s="580"/>
      <c r="T20" s="580"/>
      <c r="U20" s="580"/>
      <c r="V20" s="580"/>
      <c r="W20" s="580"/>
      <c r="X20" s="580"/>
      <c r="Y20" s="580"/>
      <c r="Z20" s="580"/>
      <c r="AA20" s="580"/>
      <c r="AB20" s="580"/>
      <c r="AC20" s="580"/>
      <c r="AD20" s="580"/>
      <c r="AE20" s="580"/>
      <c r="AF20" s="580"/>
      <c r="AG20" s="580"/>
      <c r="AH20" s="580"/>
      <c r="AI20" s="580"/>
      <c r="AJ20" s="580"/>
      <c r="AK20" s="580"/>
      <c r="AL20" s="581"/>
    </row>
    <row r="21" spans="1:56" ht="21" customHeight="1" x14ac:dyDescent="0.2">
      <c r="A21" s="569"/>
      <c r="B21" s="561" t="s">
        <v>63</v>
      </c>
      <c r="C21" s="562"/>
      <c r="D21" s="562"/>
      <c r="E21" s="562"/>
      <c r="F21" s="562"/>
      <c r="G21" s="562"/>
      <c r="H21" s="562"/>
      <c r="I21" s="563"/>
      <c r="J21" s="564" t="s">
        <v>58</v>
      </c>
      <c r="K21" s="564"/>
      <c r="L21" s="564"/>
      <c r="M21" s="564"/>
      <c r="N21" s="564"/>
      <c r="O21" s="564" t="str">
        <f>TEXT(基本情報入力シート!$L$29,"#")</f>
        <v/>
      </c>
      <c r="P21" s="564"/>
      <c r="Q21" s="564"/>
      <c r="R21" s="564"/>
      <c r="S21" s="564"/>
      <c r="T21" s="564"/>
      <c r="U21" s="564"/>
      <c r="V21" s="564"/>
      <c r="W21" s="564"/>
      <c r="X21" s="564" t="s">
        <v>59</v>
      </c>
      <c r="Y21" s="564"/>
      <c r="Z21" s="564"/>
      <c r="AA21" s="564"/>
      <c r="AB21" s="564"/>
      <c r="AC21" s="564" t="str">
        <f>TEXT(基本情報入力シート!$L$31,"#")</f>
        <v/>
      </c>
      <c r="AD21" s="564"/>
      <c r="AE21" s="564"/>
      <c r="AF21" s="564"/>
      <c r="AG21" s="564"/>
      <c r="AH21" s="564"/>
      <c r="AI21" s="564"/>
      <c r="AJ21" s="564"/>
      <c r="AK21" s="564"/>
      <c r="AL21" s="565"/>
    </row>
    <row r="22" spans="1:56" ht="21" customHeight="1" x14ac:dyDescent="0.2">
      <c r="A22" s="569"/>
      <c r="B22" s="561" t="s">
        <v>10</v>
      </c>
      <c r="C22" s="562"/>
      <c r="D22" s="562"/>
      <c r="E22" s="562"/>
      <c r="F22" s="562"/>
      <c r="G22" s="562"/>
      <c r="H22" s="562"/>
      <c r="I22" s="563"/>
      <c r="J22" s="564" t="str">
        <f>TEXT(基本情報入力シート!$L$25,"#")</f>
        <v/>
      </c>
      <c r="K22" s="564"/>
      <c r="L22" s="564"/>
      <c r="M22" s="564"/>
      <c r="N22" s="564"/>
      <c r="O22" s="564"/>
      <c r="P22" s="564"/>
      <c r="Q22" s="564"/>
      <c r="R22" s="564"/>
      <c r="S22" s="564"/>
      <c r="T22" s="564"/>
      <c r="U22" s="564" t="s">
        <v>62</v>
      </c>
      <c r="V22" s="564"/>
      <c r="W22" s="564"/>
      <c r="X22" s="564"/>
      <c r="Y22" s="564"/>
      <c r="Z22" s="564"/>
      <c r="AA22" s="564"/>
      <c r="AB22" s="564"/>
      <c r="AC22" s="564" t="str">
        <f>TEXT(基本情報入力シート!$L$27,"#")</f>
        <v/>
      </c>
      <c r="AD22" s="564"/>
      <c r="AE22" s="564"/>
      <c r="AF22" s="564"/>
      <c r="AG22" s="564"/>
      <c r="AH22" s="564"/>
      <c r="AI22" s="564"/>
      <c r="AJ22" s="564"/>
      <c r="AK22" s="564"/>
      <c r="AL22" s="565"/>
    </row>
    <row r="23" spans="1:56" ht="21" customHeight="1" x14ac:dyDescent="0.2">
      <c r="A23" s="569"/>
      <c r="B23" s="561" t="s">
        <v>64</v>
      </c>
      <c r="C23" s="562"/>
      <c r="D23" s="562"/>
      <c r="E23" s="562"/>
      <c r="F23" s="562"/>
      <c r="G23" s="562"/>
      <c r="H23" s="562"/>
      <c r="I23" s="563"/>
      <c r="J23" s="564" t="s">
        <v>11</v>
      </c>
      <c r="K23" s="564"/>
      <c r="L23" s="564"/>
      <c r="M23" s="564"/>
      <c r="N23" s="564"/>
      <c r="O23" s="564" t="str">
        <f>TEXT(基本情報入力シート!$L$33,"#")</f>
        <v/>
      </c>
      <c r="P23" s="564"/>
      <c r="Q23" s="564"/>
      <c r="R23" s="564"/>
      <c r="S23" s="564"/>
      <c r="T23" s="564"/>
      <c r="U23" s="564"/>
      <c r="V23" s="564"/>
      <c r="W23" s="564"/>
      <c r="X23" s="564" t="s">
        <v>66</v>
      </c>
      <c r="Y23" s="564"/>
      <c r="Z23" s="564"/>
      <c r="AA23" s="564"/>
      <c r="AB23" s="564"/>
      <c r="AC23" s="564" t="str">
        <f>TEXT(基本情報入力シート!$L$35,"#")</f>
        <v/>
      </c>
      <c r="AD23" s="564"/>
      <c r="AE23" s="564"/>
      <c r="AF23" s="564"/>
      <c r="AG23" s="564"/>
      <c r="AH23" s="564"/>
      <c r="AI23" s="564"/>
      <c r="AJ23" s="564"/>
      <c r="AK23" s="564"/>
      <c r="AL23" s="565"/>
    </row>
    <row r="24" spans="1:56" ht="21" customHeight="1" x14ac:dyDescent="0.2">
      <c r="A24" s="569"/>
      <c r="B24" s="519" t="s">
        <v>12</v>
      </c>
      <c r="C24" s="520"/>
      <c r="D24" s="520"/>
      <c r="E24" s="520"/>
      <c r="F24" s="520"/>
      <c r="G24" s="520"/>
      <c r="H24" s="520"/>
      <c r="I24" s="521"/>
      <c r="J24" s="525" t="str">
        <f>IF(TEXT(基本情報入力シート!$L$36,"#")="","（郵便番号　　　　　－　　　　　）",CONCATENATE("（郵便番号　",TEXT(基本情報入力シート!$L$36,"#"),"）"))</f>
        <v>（郵便番号　　　　　－　　　　　）</v>
      </c>
      <c r="K24" s="525"/>
      <c r="L24" s="525"/>
      <c r="M24" s="525"/>
      <c r="N24" s="525"/>
      <c r="O24" s="525"/>
      <c r="P24" s="525"/>
      <c r="Q24" s="525"/>
      <c r="R24" s="525"/>
      <c r="S24" s="525"/>
      <c r="T24" s="525"/>
      <c r="U24" s="525"/>
      <c r="V24" s="525"/>
      <c r="W24" s="525"/>
      <c r="X24" s="525"/>
      <c r="Y24" s="525"/>
      <c r="Z24" s="525"/>
      <c r="AA24" s="525"/>
      <c r="AB24" s="525"/>
      <c r="AC24" s="525"/>
      <c r="AD24" s="525"/>
      <c r="AE24" s="525"/>
      <c r="AF24" s="525"/>
      <c r="AG24" s="525"/>
      <c r="AH24" s="525"/>
      <c r="AI24" s="525"/>
      <c r="AJ24" s="525"/>
      <c r="AK24" s="525"/>
      <c r="AL24" s="526"/>
    </row>
    <row r="25" spans="1:56" ht="21" customHeight="1" x14ac:dyDescent="0.2">
      <c r="A25" s="569"/>
      <c r="B25" s="522"/>
      <c r="C25" s="523"/>
      <c r="D25" s="523"/>
      <c r="E25" s="523"/>
      <c r="F25" s="523"/>
      <c r="G25" s="523"/>
      <c r="H25" s="523"/>
      <c r="I25" s="524"/>
      <c r="J25" s="527" t="str">
        <f>IF(TEXT(基本情報入力シート!$L$37,"#")="","　　　　　　　都道　　　　　　　郡・市　　　　　　　町・村",TEXT(基本情報入力シート!$L$37,"#"))</f>
        <v>　　　　　　　都道　　　　　　　郡・市　　　　　　　町・村</v>
      </c>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7"/>
      <c r="AI25" s="527"/>
      <c r="AJ25" s="527"/>
      <c r="AK25" s="527"/>
      <c r="AL25" s="528"/>
    </row>
    <row r="26" spans="1:56" ht="21" customHeight="1" x14ac:dyDescent="0.2">
      <c r="A26" s="569"/>
      <c r="B26" s="522"/>
      <c r="C26" s="523"/>
      <c r="D26" s="523"/>
      <c r="E26" s="523"/>
      <c r="F26" s="523"/>
      <c r="G26" s="523"/>
      <c r="H26" s="523"/>
      <c r="I26" s="524"/>
      <c r="J26" s="529" t="str">
        <f>IF(TEXT(基本情報入力シート!$L$37,"#")="","　　　　　　　府県　　　　　　　区",TEXT(基本情報入力シート!$L$38,"#"))</f>
        <v>　　　　　　　府県　　　　　　　区</v>
      </c>
      <c r="K26" s="529"/>
      <c r="L26" s="529"/>
      <c r="M26" s="529"/>
      <c r="N26" s="529"/>
      <c r="O26" s="529"/>
      <c r="P26" s="529"/>
      <c r="Q26" s="529"/>
      <c r="R26" s="529"/>
      <c r="S26" s="529"/>
      <c r="T26" s="529"/>
      <c r="U26" s="529"/>
      <c r="V26" s="529"/>
      <c r="W26" s="529"/>
      <c r="X26" s="529"/>
      <c r="Y26" s="529"/>
      <c r="Z26" s="529"/>
      <c r="AA26" s="529"/>
      <c r="AB26" s="529"/>
      <c r="AC26" s="529"/>
      <c r="AD26" s="529"/>
      <c r="AE26" s="529"/>
      <c r="AF26" s="529"/>
      <c r="AG26" s="529"/>
      <c r="AH26" s="529"/>
      <c r="AI26" s="529"/>
      <c r="AJ26" s="529"/>
      <c r="AK26" s="529"/>
      <c r="AL26" s="530"/>
    </row>
    <row r="27" spans="1:56" ht="21" customHeight="1" thickBot="1" x14ac:dyDescent="0.25">
      <c r="A27" s="570"/>
      <c r="B27" s="507"/>
      <c r="C27" s="508"/>
      <c r="D27" s="508"/>
      <c r="E27" s="508"/>
      <c r="F27" s="508"/>
      <c r="G27" s="508"/>
      <c r="H27" s="508"/>
      <c r="I27" s="509"/>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7"/>
      <c r="AI27" s="527"/>
      <c r="AJ27" s="527"/>
      <c r="AK27" s="527"/>
      <c r="AL27" s="528"/>
    </row>
    <row r="28" spans="1:56" ht="21" customHeight="1" x14ac:dyDescent="0.2">
      <c r="A28" s="531" t="s">
        <v>24</v>
      </c>
      <c r="B28" s="534" t="s">
        <v>25</v>
      </c>
      <c r="C28" s="535"/>
      <c r="D28" s="535"/>
      <c r="E28" s="535"/>
      <c r="F28" s="535"/>
      <c r="G28" s="535"/>
      <c r="H28" s="535"/>
      <c r="I28" s="536"/>
      <c r="J28" s="543" t="str">
        <f>IF(OR(TEXT(基本情報入力シート!$D$40,"#")="--選択下さい--",TEXT(基本情報入力シート!$L$43,"#")="本セルに値を入力下さい。"),"（郵便番号　　　　　－　　　　　）",CONCATENATE("（郵便番号　",TEXT(基本情報入力シート!$L$43,"#"),"）"))</f>
        <v>（郵便番号　　　　　－　　　　　）</v>
      </c>
      <c r="K28" s="543"/>
      <c r="L28" s="543"/>
      <c r="M28" s="543"/>
      <c r="N28" s="543"/>
      <c r="O28" s="543"/>
      <c r="P28" s="543"/>
      <c r="Q28" s="543"/>
      <c r="R28" s="543"/>
      <c r="S28" s="543"/>
      <c r="T28" s="543"/>
      <c r="U28" s="543"/>
      <c r="V28" s="543"/>
      <c r="W28" s="543"/>
      <c r="X28" s="543"/>
      <c r="Y28" s="543"/>
      <c r="Z28" s="543"/>
      <c r="AA28" s="543"/>
      <c r="AB28" s="543"/>
      <c r="AC28" s="543"/>
      <c r="AD28" s="543"/>
      <c r="AE28" s="543"/>
      <c r="AF28" s="543"/>
      <c r="AG28" s="543"/>
      <c r="AH28" s="543"/>
      <c r="AI28" s="543"/>
      <c r="AJ28" s="543"/>
      <c r="AK28" s="543"/>
      <c r="AL28" s="544"/>
      <c r="AN28" s="447"/>
      <c r="AO28" s="447"/>
      <c r="AP28" s="447"/>
      <c r="AQ28" s="447"/>
      <c r="AR28" s="447"/>
      <c r="AS28" s="447"/>
      <c r="AT28" s="447"/>
      <c r="AU28" s="447"/>
      <c r="AV28" s="447"/>
      <c r="AW28" s="447"/>
      <c r="AX28" s="447"/>
      <c r="AY28" s="447"/>
      <c r="AZ28" s="447"/>
      <c r="BA28" s="447"/>
      <c r="BB28" s="447"/>
      <c r="BC28" s="447"/>
    </row>
    <row r="29" spans="1:56" ht="21" customHeight="1" x14ac:dyDescent="0.2">
      <c r="A29" s="532"/>
      <c r="B29" s="537"/>
      <c r="C29" s="538"/>
      <c r="D29" s="538"/>
      <c r="E29" s="538"/>
      <c r="F29" s="538"/>
      <c r="G29" s="538"/>
      <c r="H29" s="538"/>
      <c r="I29" s="539"/>
      <c r="J29" s="545" t="str">
        <f>IF(OR(TEXT(基本情報入力シート!$D$40,"#")="--選択下さい--",TEXT(基本情報入力シート!$L$44,"#")="本セルに値を入力下さい。"),"　　　　　　　都道　　　　　　　郡・市　　　　　　　町・村",TEXT(基本情報入力シート!$L$44,"#"))</f>
        <v>　　　　　　　都道　　　　　　　郡・市　　　　　　　町・村</v>
      </c>
      <c r="K29" s="545"/>
      <c r="L29" s="545"/>
      <c r="M29" s="545"/>
      <c r="N29" s="545"/>
      <c r="O29" s="545"/>
      <c r="P29" s="545"/>
      <c r="Q29" s="545"/>
      <c r="R29" s="545"/>
      <c r="S29" s="545"/>
      <c r="T29" s="545"/>
      <c r="U29" s="545"/>
      <c r="V29" s="545"/>
      <c r="W29" s="545"/>
      <c r="X29" s="545"/>
      <c r="Y29" s="545"/>
      <c r="Z29" s="545"/>
      <c r="AA29" s="545"/>
      <c r="AB29" s="545"/>
      <c r="AC29" s="545"/>
      <c r="AD29" s="545"/>
      <c r="AE29" s="545"/>
      <c r="AF29" s="545"/>
      <c r="AG29" s="545"/>
      <c r="AH29" s="545"/>
      <c r="AI29" s="545"/>
      <c r="AJ29" s="545"/>
      <c r="AK29" s="545"/>
      <c r="AL29" s="546"/>
      <c r="AO29" s="447"/>
      <c r="AP29" s="447"/>
      <c r="AQ29" s="447"/>
      <c r="AR29" s="447"/>
      <c r="AS29" s="447"/>
      <c r="AT29" s="447"/>
      <c r="AU29" s="447"/>
      <c r="AV29" s="447"/>
      <c r="AW29" s="447"/>
      <c r="AX29" s="447"/>
      <c r="AY29" s="447"/>
      <c r="AZ29" s="447"/>
      <c r="BA29" s="447"/>
      <c r="BB29" s="447"/>
      <c r="BC29" s="447"/>
      <c r="BD29" s="447"/>
    </row>
    <row r="30" spans="1:56" ht="21" customHeight="1" x14ac:dyDescent="0.2">
      <c r="A30" s="532"/>
      <c r="B30" s="537"/>
      <c r="C30" s="538"/>
      <c r="D30" s="538"/>
      <c r="E30" s="538"/>
      <c r="F30" s="538"/>
      <c r="G30" s="538"/>
      <c r="H30" s="538"/>
      <c r="I30" s="539"/>
      <c r="J30" s="547" t="str">
        <f>IF(OR(TEXT(基本情報入力シート!$D$40,"#")="--選択下さい--",TEXT(基本情報入力シート!$L$44,"#")="本セルに値を入力下さい。"),"　　　　　　　府県　　　　　　　区",IF(TEXT(基本情報入力シート!$L$45,"#")="本セルに値を入力下さい。","",TEXT(基本情報入力シート!$L$45,"#")))</f>
        <v>　　　　　　　府県　　　　　　　区</v>
      </c>
      <c r="K30" s="547"/>
      <c r="L30" s="547"/>
      <c r="M30" s="547"/>
      <c r="N30" s="547"/>
      <c r="O30" s="547"/>
      <c r="P30" s="547"/>
      <c r="Q30" s="547"/>
      <c r="R30" s="547"/>
      <c r="S30" s="547"/>
      <c r="T30" s="547"/>
      <c r="U30" s="547"/>
      <c r="V30" s="547"/>
      <c r="W30" s="547"/>
      <c r="X30" s="547"/>
      <c r="Y30" s="547"/>
      <c r="Z30" s="547"/>
      <c r="AA30" s="547"/>
      <c r="AB30" s="547"/>
      <c r="AC30" s="547"/>
      <c r="AD30" s="547"/>
      <c r="AE30" s="547"/>
      <c r="AF30" s="547"/>
      <c r="AG30" s="547"/>
      <c r="AH30" s="547"/>
      <c r="AI30" s="547"/>
      <c r="AJ30" s="547"/>
      <c r="AK30" s="547"/>
      <c r="AL30" s="548"/>
      <c r="AO30" s="447"/>
      <c r="AP30" s="447"/>
      <c r="AQ30" s="447"/>
      <c r="AR30" s="447"/>
      <c r="AS30" s="447"/>
      <c r="AT30" s="447"/>
      <c r="AU30" s="447"/>
      <c r="AV30" s="447"/>
      <c r="AW30" s="447"/>
      <c r="AX30" s="447"/>
      <c r="AY30" s="447"/>
      <c r="AZ30" s="447"/>
      <c r="BA30" s="447"/>
      <c r="BB30" s="447"/>
      <c r="BC30" s="447"/>
      <c r="BD30" s="447"/>
    </row>
    <row r="31" spans="1:56" ht="21" customHeight="1" x14ac:dyDescent="0.2">
      <c r="A31" s="532"/>
      <c r="B31" s="540"/>
      <c r="C31" s="541"/>
      <c r="D31" s="541"/>
      <c r="E31" s="541"/>
      <c r="F31" s="541"/>
      <c r="G31" s="541"/>
      <c r="H31" s="541"/>
      <c r="I31" s="542"/>
      <c r="J31" s="549"/>
      <c r="K31" s="549"/>
      <c r="L31" s="549"/>
      <c r="M31" s="549"/>
      <c r="N31" s="549"/>
      <c r="O31" s="549"/>
      <c r="P31" s="549"/>
      <c r="Q31" s="549"/>
      <c r="R31" s="549"/>
      <c r="S31" s="549"/>
      <c r="T31" s="549"/>
      <c r="U31" s="549"/>
      <c r="V31" s="549"/>
      <c r="W31" s="549"/>
      <c r="X31" s="549"/>
      <c r="Y31" s="549"/>
      <c r="Z31" s="549"/>
      <c r="AA31" s="549"/>
      <c r="AB31" s="549"/>
      <c r="AC31" s="549"/>
      <c r="AD31" s="549"/>
      <c r="AE31" s="549"/>
      <c r="AF31" s="549"/>
      <c r="AG31" s="549"/>
      <c r="AH31" s="549"/>
      <c r="AI31" s="549"/>
      <c r="AJ31" s="549"/>
      <c r="AK31" s="549"/>
      <c r="AL31" s="550"/>
    </row>
    <row r="32" spans="1:56" ht="21" customHeight="1" x14ac:dyDescent="0.2">
      <c r="A32" s="532"/>
      <c r="B32" s="514" t="s">
        <v>63</v>
      </c>
      <c r="C32" s="515"/>
      <c r="D32" s="515"/>
      <c r="E32" s="515"/>
      <c r="F32" s="515"/>
      <c r="G32" s="515"/>
      <c r="H32" s="515"/>
      <c r="I32" s="516"/>
      <c r="J32" s="517" t="s">
        <v>58</v>
      </c>
      <c r="K32" s="517"/>
      <c r="L32" s="517"/>
      <c r="M32" s="517"/>
      <c r="N32" s="517"/>
      <c r="O32" s="517" t="str">
        <f>TEXT(基本情報入力シート!$L$52,"#")</f>
        <v/>
      </c>
      <c r="P32" s="517"/>
      <c r="Q32" s="517"/>
      <c r="R32" s="517"/>
      <c r="S32" s="517"/>
      <c r="T32" s="517"/>
      <c r="U32" s="517"/>
      <c r="V32" s="517"/>
      <c r="W32" s="517"/>
      <c r="X32" s="517" t="s">
        <v>59</v>
      </c>
      <c r="Y32" s="517"/>
      <c r="Z32" s="517"/>
      <c r="AA32" s="517"/>
      <c r="AB32" s="517"/>
      <c r="AC32" s="517" t="str">
        <f>TEXT(基本情報入力シート!$L$53,"#")</f>
        <v/>
      </c>
      <c r="AD32" s="517"/>
      <c r="AE32" s="517"/>
      <c r="AF32" s="517"/>
      <c r="AG32" s="517"/>
      <c r="AH32" s="517"/>
      <c r="AI32" s="517"/>
      <c r="AJ32" s="517"/>
      <c r="AK32" s="517"/>
      <c r="AL32" s="518"/>
    </row>
    <row r="33" spans="1:38" ht="21" customHeight="1" x14ac:dyDescent="0.2">
      <c r="A33" s="532"/>
      <c r="B33" s="514" t="s">
        <v>13</v>
      </c>
      <c r="C33" s="515"/>
      <c r="D33" s="515"/>
      <c r="E33" s="515"/>
      <c r="F33" s="515"/>
      <c r="G33" s="515"/>
      <c r="H33" s="515"/>
      <c r="I33" s="516"/>
      <c r="J33" s="517" t="s">
        <v>11</v>
      </c>
      <c r="K33" s="517"/>
      <c r="L33" s="517"/>
      <c r="M33" s="517"/>
      <c r="N33" s="517"/>
      <c r="O33" s="517" t="s">
        <v>68</v>
      </c>
      <c r="P33" s="517"/>
      <c r="Q33" s="517"/>
      <c r="R33" s="517"/>
      <c r="S33" s="517"/>
      <c r="T33" s="517"/>
      <c r="U33" s="517"/>
      <c r="V33" s="517"/>
      <c r="W33" s="517"/>
      <c r="X33" s="517" t="s">
        <v>66</v>
      </c>
      <c r="Y33" s="517"/>
      <c r="Z33" s="517"/>
      <c r="AA33" s="517"/>
      <c r="AB33" s="517"/>
      <c r="AC33" s="517" t="str">
        <f>TEXT(基本情報入力シート!$L$54,"#")</f>
        <v/>
      </c>
      <c r="AD33" s="517"/>
      <c r="AE33" s="517"/>
      <c r="AF33" s="517"/>
      <c r="AG33" s="517"/>
      <c r="AH33" s="517"/>
      <c r="AI33" s="517"/>
      <c r="AJ33" s="517"/>
      <c r="AK33" s="517"/>
      <c r="AL33" s="518"/>
    </row>
    <row r="34" spans="1:38" ht="21" customHeight="1" x14ac:dyDescent="0.2">
      <c r="A34" s="532"/>
      <c r="B34" s="551" t="s">
        <v>14</v>
      </c>
      <c r="C34" s="552"/>
      <c r="D34" s="552"/>
      <c r="E34" s="552"/>
      <c r="F34" s="552"/>
      <c r="G34" s="552"/>
      <c r="H34" s="552"/>
      <c r="I34" s="553"/>
      <c r="J34" s="557" t="str">
        <f>IF(TEXT(基本情報入力シート!$L$56,"#")="","（郵便番号　　　　　－　　　　　）",CONCATENATE("（郵便番号　",ASC(TEXT(基本情報入力シート!$L$56,"#")),"）"))</f>
        <v>（郵便番号　　　　　－　　　　　）</v>
      </c>
      <c r="K34" s="557"/>
      <c r="L34" s="557"/>
      <c r="M34" s="557"/>
      <c r="N34" s="557"/>
      <c r="O34" s="557"/>
      <c r="P34" s="557"/>
      <c r="Q34" s="557"/>
      <c r="R34" s="557"/>
      <c r="S34" s="557"/>
      <c r="T34" s="557"/>
      <c r="U34" s="557"/>
      <c r="V34" s="557"/>
      <c r="W34" s="557"/>
      <c r="X34" s="557"/>
      <c r="Y34" s="557"/>
      <c r="Z34" s="557"/>
      <c r="AA34" s="557"/>
      <c r="AB34" s="557"/>
      <c r="AC34" s="557"/>
      <c r="AD34" s="557"/>
      <c r="AE34" s="557"/>
      <c r="AF34" s="557"/>
      <c r="AG34" s="557"/>
      <c r="AH34" s="557"/>
      <c r="AI34" s="557"/>
      <c r="AJ34" s="557"/>
      <c r="AK34" s="557"/>
      <c r="AL34" s="558"/>
    </row>
    <row r="35" spans="1:38" ht="21" customHeight="1" x14ac:dyDescent="0.2">
      <c r="A35" s="532"/>
      <c r="B35" s="537"/>
      <c r="C35" s="538"/>
      <c r="D35" s="538"/>
      <c r="E35" s="538"/>
      <c r="F35" s="538"/>
      <c r="G35" s="538"/>
      <c r="H35" s="538"/>
      <c r="I35" s="539"/>
      <c r="J35" s="545" t="str">
        <f>IF(TEXT(基本情報入力シート!$L$57,"#")="","　　　　　　　都道府県　　　　　　　郡・市・区　　　　　　　町・村",TEXT(基本情報入力シート!$L$57,"#"))</f>
        <v>　　　　　　　都道府県　　　　　　　郡・市・区　　　　　　　町・村</v>
      </c>
      <c r="K35" s="545"/>
      <c r="L35" s="545"/>
      <c r="M35" s="545"/>
      <c r="N35" s="545"/>
      <c r="O35" s="545"/>
      <c r="P35" s="545"/>
      <c r="Q35" s="545"/>
      <c r="R35" s="545"/>
      <c r="S35" s="545"/>
      <c r="T35" s="545"/>
      <c r="U35" s="545"/>
      <c r="V35" s="545"/>
      <c r="W35" s="545"/>
      <c r="X35" s="545"/>
      <c r="Y35" s="545"/>
      <c r="Z35" s="545"/>
      <c r="AA35" s="545"/>
      <c r="AB35" s="545"/>
      <c r="AC35" s="545"/>
      <c r="AD35" s="545"/>
      <c r="AE35" s="545"/>
      <c r="AF35" s="545"/>
      <c r="AG35" s="545"/>
      <c r="AH35" s="545"/>
      <c r="AI35" s="545"/>
      <c r="AJ35" s="545"/>
      <c r="AK35" s="545"/>
      <c r="AL35" s="546"/>
    </row>
    <row r="36" spans="1:38" ht="21" customHeight="1" x14ac:dyDescent="0.2">
      <c r="A36" s="532"/>
      <c r="B36" s="537"/>
      <c r="C36" s="538"/>
      <c r="D36" s="538"/>
      <c r="E36" s="538"/>
      <c r="F36" s="538"/>
      <c r="G36" s="538"/>
      <c r="H36" s="538"/>
      <c r="I36" s="539"/>
      <c r="J36" s="547"/>
      <c r="K36" s="547"/>
      <c r="L36" s="547"/>
      <c r="M36" s="547"/>
      <c r="N36" s="547"/>
      <c r="O36" s="547"/>
      <c r="P36" s="547"/>
      <c r="Q36" s="547"/>
      <c r="R36" s="547"/>
      <c r="S36" s="547"/>
      <c r="T36" s="547"/>
      <c r="U36" s="547"/>
      <c r="V36" s="547"/>
      <c r="W36" s="547"/>
      <c r="X36" s="547"/>
      <c r="Y36" s="547"/>
      <c r="Z36" s="547"/>
      <c r="AA36" s="547"/>
      <c r="AB36" s="547"/>
      <c r="AC36" s="547"/>
      <c r="AD36" s="547"/>
      <c r="AE36" s="547"/>
      <c r="AF36" s="547"/>
      <c r="AG36" s="547"/>
      <c r="AH36" s="547"/>
      <c r="AI36" s="547"/>
      <c r="AJ36" s="547"/>
      <c r="AK36" s="547"/>
      <c r="AL36" s="548"/>
    </row>
    <row r="37" spans="1:38" ht="21" customHeight="1" thickBot="1" x14ac:dyDescent="0.25">
      <c r="A37" s="533"/>
      <c r="B37" s="554"/>
      <c r="C37" s="555"/>
      <c r="D37" s="555"/>
      <c r="E37" s="555"/>
      <c r="F37" s="555"/>
      <c r="G37" s="555"/>
      <c r="H37" s="555"/>
      <c r="I37" s="556"/>
      <c r="J37" s="559"/>
      <c r="K37" s="559"/>
      <c r="L37" s="559"/>
      <c r="M37" s="559"/>
      <c r="N37" s="559"/>
      <c r="O37" s="559"/>
      <c r="P37" s="559"/>
      <c r="Q37" s="559"/>
      <c r="R37" s="559"/>
      <c r="S37" s="559"/>
      <c r="T37" s="559"/>
      <c r="U37" s="559"/>
      <c r="V37" s="559"/>
      <c r="W37" s="559"/>
      <c r="X37" s="559"/>
      <c r="Y37" s="559"/>
      <c r="Z37" s="559"/>
      <c r="AA37" s="559"/>
      <c r="AB37" s="559"/>
      <c r="AC37" s="559"/>
      <c r="AD37" s="559"/>
      <c r="AE37" s="559"/>
      <c r="AF37" s="559"/>
      <c r="AG37" s="559"/>
      <c r="AH37" s="559"/>
      <c r="AI37" s="559"/>
      <c r="AJ37" s="559"/>
      <c r="AK37" s="559"/>
      <c r="AL37" s="560"/>
    </row>
    <row r="38" spans="1:38" ht="21" customHeight="1" x14ac:dyDescent="0.2">
      <c r="A38" s="498" t="s">
        <v>26</v>
      </c>
      <c r="B38" s="499"/>
      <c r="C38" s="499"/>
      <c r="D38" s="499"/>
      <c r="E38" s="499"/>
      <c r="F38" s="499"/>
      <c r="G38" s="499"/>
      <c r="H38" s="499"/>
      <c r="I38" s="499"/>
      <c r="J38" s="499"/>
      <c r="K38" s="499"/>
      <c r="L38" s="499"/>
      <c r="M38" s="499"/>
      <c r="N38" s="499"/>
      <c r="O38" s="499"/>
      <c r="P38" s="499"/>
      <c r="Q38" s="499"/>
      <c r="R38" s="499"/>
      <c r="S38" s="499"/>
      <c r="T38" s="499"/>
      <c r="U38" s="499"/>
      <c r="V38" s="499"/>
      <c r="W38" s="499"/>
      <c r="X38" s="499"/>
      <c r="Y38" s="499"/>
      <c r="Z38" s="499"/>
      <c r="AA38" s="499"/>
      <c r="AB38" s="499"/>
      <c r="AC38" s="499"/>
      <c r="AD38" s="499"/>
      <c r="AE38" s="499"/>
      <c r="AF38" s="499"/>
      <c r="AG38" s="499"/>
      <c r="AH38" s="499"/>
      <c r="AI38" s="499"/>
      <c r="AJ38" s="499"/>
      <c r="AK38" s="499"/>
      <c r="AL38" s="499"/>
    </row>
    <row r="39" spans="1:38" ht="21" customHeight="1" x14ac:dyDescent="0.2">
      <c r="A39" s="5" t="s">
        <v>27</v>
      </c>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spans="1:38" ht="21" customHeight="1" x14ac:dyDescent="0.2">
      <c r="A40" s="7"/>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spans="1:38" ht="21" customHeight="1" thickBot="1" x14ac:dyDescent="0.25">
      <c r="A41" s="8"/>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row>
    <row r="42" spans="1:38" ht="21" customHeight="1" x14ac:dyDescent="0.2">
      <c r="A42" s="500" t="s">
        <v>28</v>
      </c>
      <c r="B42" s="501"/>
      <c r="C42" s="501"/>
      <c r="D42" s="501"/>
      <c r="E42" s="501"/>
      <c r="F42" s="501"/>
      <c r="G42" s="501"/>
      <c r="H42" s="501"/>
      <c r="I42" s="501"/>
      <c r="J42" s="501"/>
      <c r="K42" s="502"/>
      <c r="L42" s="504" t="s">
        <v>65</v>
      </c>
      <c r="M42" s="505"/>
      <c r="N42" s="505"/>
      <c r="O42" s="505"/>
      <c r="P42" s="505"/>
      <c r="Q42" s="506"/>
      <c r="R42" s="510" t="s">
        <v>15</v>
      </c>
      <c r="S42" s="511"/>
      <c r="T42" s="511"/>
      <c r="U42" s="511"/>
      <c r="V42" s="511"/>
      <c r="W42" s="511"/>
      <c r="X42" s="512"/>
      <c r="Y42" s="511" t="s">
        <v>16</v>
      </c>
      <c r="Z42" s="511"/>
      <c r="AA42" s="511"/>
      <c r="AB42" s="511"/>
      <c r="AC42" s="511"/>
      <c r="AD42" s="511"/>
      <c r="AE42" s="512"/>
      <c r="AF42" s="504" t="s">
        <v>17</v>
      </c>
      <c r="AG42" s="511"/>
      <c r="AH42" s="511"/>
      <c r="AI42" s="511"/>
      <c r="AJ42" s="511"/>
      <c r="AK42" s="511"/>
      <c r="AL42" s="513"/>
    </row>
    <row r="43" spans="1:38" ht="19.5" customHeight="1" thickBot="1" x14ac:dyDescent="0.25">
      <c r="A43" s="503"/>
      <c r="B43" s="472"/>
      <c r="C43" s="472"/>
      <c r="D43" s="472"/>
      <c r="E43" s="472"/>
      <c r="F43" s="472"/>
      <c r="G43" s="472"/>
      <c r="H43" s="472"/>
      <c r="I43" s="472"/>
      <c r="J43" s="472"/>
      <c r="K43" s="473"/>
      <c r="L43" s="507"/>
      <c r="M43" s="508"/>
      <c r="N43" s="508"/>
      <c r="O43" s="508"/>
      <c r="P43" s="508"/>
      <c r="Q43" s="509"/>
      <c r="R43" s="477"/>
      <c r="S43" s="478"/>
      <c r="T43" s="478"/>
      <c r="U43" s="478"/>
      <c r="V43" s="478"/>
      <c r="W43" s="478"/>
      <c r="X43" s="479"/>
      <c r="Y43" s="478"/>
      <c r="Z43" s="478"/>
      <c r="AA43" s="478"/>
      <c r="AB43" s="478"/>
      <c r="AC43" s="478"/>
      <c r="AD43" s="478"/>
      <c r="AE43" s="479"/>
      <c r="AF43" s="477"/>
      <c r="AG43" s="478"/>
      <c r="AH43" s="478"/>
      <c r="AI43" s="478"/>
      <c r="AJ43" s="478"/>
      <c r="AK43" s="478"/>
      <c r="AL43" s="481"/>
    </row>
    <row r="44" spans="1:38" ht="21" customHeight="1" x14ac:dyDescent="0.2">
      <c r="A44" s="458"/>
      <c r="B44" s="459"/>
      <c r="C44" s="459"/>
      <c r="D44" s="459"/>
      <c r="E44" s="459"/>
      <c r="F44" s="459"/>
      <c r="G44" s="459"/>
      <c r="H44" s="459"/>
      <c r="I44" s="459"/>
      <c r="J44" s="459"/>
      <c r="K44" s="460"/>
      <c r="L44" s="464" t="str">
        <f>IF(基本情報入力シート!$L$46="","",基本情報入力シート!$L$46)</f>
        <v/>
      </c>
      <c r="M44" s="465"/>
      <c r="N44" s="465"/>
      <c r="O44" s="465"/>
      <c r="P44" s="465"/>
      <c r="Q44" s="466"/>
      <c r="R44" s="470" t="s">
        <v>221</v>
      </c>
      <c r="S44" s="470"/>
      <c r="T44" s="470"/>
      <c r="U44" s="470"/>
      <c r="V44" s="470"/>
      <c r="W44" s="470"/>
      <c r="X44" s="471"/>
      <c r="Y44" s="474"/>
      <c r="Z44" s="475"/>
      <c r="AA44" s="475"/>
      <c r="AB44" s="475"/>
      <c r="AC44" s="475"/>
      <c r="AD44" s="475"/>
      <c r="AE44" s="476"/>
      <c r="AF44" s="474"/>
      <c r="AG44" s="475"/>
      <c r="AH44" s="475"/>
      <c r="AI44" s="475"/>
      <c r="AJ44" s="475"/>
      <c r="AK44" s="475"/>
      <c r="AL44" s="480"/>
    </row>
    <row r="45" spans="1:38" ht="21" customHeight="1" thickBot="1" x14ac:dyDescent="0.25">
      <c r="A45" s="461"/>
      <c r="B45" s="462"/>
      <c r="C45" s="462"/>
      <c r="D45" s="462"/>
      <c r="E45" s="462"/>
      <c r="F45" s="462"/>
      <c r="G45" s="462"/>
      <c r="H45" s="462"/>
      <c r="I45" s="462"/>
      <c r="J45" s="462"/>
      <c r="K45" s="463"/>
      <c r="L45" s="467"/>
      <c r="M45" s="468"/>
      <c r="N45" s="468"/>
      <c r="O45" s="468"/>
      <c r="P45" s="468"/>
      <c r="Q45" s="469"/>
      <c r="R45" s="472"/>
      <c r="S45" s="472"/>
      <c r="T45" s="472"/>
      <c r="U45" s="472"/>
      <c r="V45" s="472"/>
      <c r="W45" s="472"/>
      <c r="X45" s="473"/>
      <c r="Y45" s="477"/>
      <c r="Z45" s="478"/>
      <c r="AA45" s="478"/>
      <c r="AB45" s="478"/>
      <c r="AC45" s="478"/>
      <c r="AD45" s="478"/>
      <c r="AE45" s="479"/>
      <c r="AF45" s="477"/>
      <c r="AG45" s="478"/>
      <c r="AH45" s="478"/>
      <c r="AI45" s="478"/>
      <c r="AJ45" s="478"/>
      <c r="AK45" s="478"/>
      <c r="AL45" s="481"/>
    </row>
    <row r="46" spans="1:38" ht="21" customHeight="1" x14ac:dyDescent="0.2">
      <c r="A46" s="482" t="s">
        <v>18</v>
      </c>
      <c r="B46" s="485" t="s">
        <v>19</v>
      </c>
      <c r="C46" s="486"/>
      <c r="D46" s="486"/>
      <c r="E46" s="486"/>
      <c r="F46" s="486"/>
      <c r="G46" s="486"/>
      <c r="H46" s="486"/>
      <c r="I46" s="486"/>
      <c r="J46" s="486"/>
      <c r="K46" s="486"/>
      <c r="L46" s="486"/>
      <c r="M46" s="486"/>
      <c r="N46" s="486"/>
      <c r="O46" s="486"/>
      <c r="P46" s="486"/>
      <c r="Q46" s="486"/>
      <c r="R46" s="486"/>
      <c r="S46" s="487"/>
      <c r="T46" s="485" t="s">
        <v>20</v>
      </c>
      <c r="U46" s="486"/>
      <c r="V46" s="486"/>
      <c r="W46" s="486"/>
      <c r="X46" s="486"/>
      <c r="Y46" s="488"/>
      <c r="Z46" s="488"/>
      <c r="AA46" s="488"/>
      <c r="AB46" s="488"/>
      <c r="AC46" s="488"/>
      <c r="AD46" s="488"/>
      <c r="AE46" s="488"/>
      <c r="AF46" s="488"/>
      <c r="AG46" s="488"/>
      <c r="AH46" s="488"/>
      <c r="AI46" s="488"/>
      <c r="AJ46" s="488"/>
      <c r="AK46" s="488"/>
      <c r="AL46" s="489"/>
    </row>
    <row r="47" spans="1:38" ht="21" customHeight="1" x14ac:dyDescent="0.2">
      <c r="A47" s="483"/>
      <c r="B47" s="490"/>
      <c r="C47" s="491"/>
      <c r="D47" s="491"/>
      <c r="E47" s="491"/>
      <c r="F47" s="491"/>
      <c r="G47" s="491"/>
      <c r="H47" s="491"/>
      <c r="I47" s="491"/>
      <c r="J47" s="491"/>
      <c r="K47" s="491"/>
      <c r="L47" s="491"/>
      <c r="M47" s="491"/>
      <c r="N47" s="491"/>
      <c r="O47" s="491"/>
      <c r="P47" s="491"/>
      <c r="Q47" s="491"/>
      <c r="R47" s="491"/>
      <c r="S47" s="492"/>
      <c r="T47" s="490"/>
      <c r="U47" s="491"/>
      <c r="V47" s="491"/>
      <c r="W47" s="491"/>
      <c r="X47" s="491"/>
      <c r="Y47" s="491"/>
      <c r="Z47" s="491"/>
      <c r="AA47" s="491"/>
      <c r="AB47" s="491"/>
      <c r="AC47" s="491"/>
      <c r="AD47" s="491"/>
      <c r="AE47" s="491"/>
      <c r="AF47" s="491"/>
      <c r="AG47" s="491"/>
      <c r="AH47" s="491"/>
      <c r="AI47" s="491"/>
      <c r="AJ47" s="491"/>
      <c r="AK47" s="491"/>
      <c r="AL47" s="496"/>
    </row>
    <row r="48" spans="1:38" ht="21" customHeight="1" thickBot="1" x14ac:dyDescent="0.25">
      <c r="A48" s="484"/>
      <c r="B48" s="493"/>
      <c r="C48" s="494"/>
      <c r="D48" s="494"/>
      <c r="E48" s="494"/>
      <c r="F48" s="494"/>
      <c r="G48" s="494"/>
      <c r="H48" s="494"/>
      <c r="I48" s="494"/>
      <c r="J48" s="494"/>
      <c r="K48" s="494"/>
      <c r="L48" s="494"/>
      <c r="M48" s="494"/>
      <c r="N48" s="494"/>
      <c r="O48" s="494"/>
      <c r="P48" s="494"/>
      <c r="Q48" s="494"/>
      <c r="R48" s="494"/>
      <c r="S48" s="495"/>
      <c r="T48" s="493"/>
      <c r="U48" s="494"/>
      <c r="V48" s="494"/>
      <c r="W48" s="494"/>
      <c r="X48" s="494"/>
      <c r="Y48" s="494"/>
      <c r="Z48" s="494"/>
      <c r="AA48" s="494"/>
      <c r="AB48" s="494"/>
      <c r="AC48" s="494"/>
      <c r="AD48" s="494"/>
      <c r="AE48" s="494"/>
      <c r="AF48" s="494"/>
      <c r="AG48" s="494"/>
      <c r="AH48" s="494"/>
      <c r="AI48" s="494"/>
      <c r="AJ48" s="494"/>
      <c r="AK48" s="494"/>
      <c r="AL48" s="497"/>
    </row>
    <row r="49" spans="1:38" ht="21" customHeight="1" thickBot="1" x14ac:dyDescent="0.25">
      <c r="A49" s="449" t="s">
        <v>21</v>
      </c>
      <c r="B49" s="450"/>
      <c r="C49" s="450"/>
      <c r="D49" s="450"/>
      <c r="E49" s="450"/>
      <c r="F49" s="450"/>
      <c r="G49" s="450"/>
      <c r="H49" s="450"/>
      <c r="I49" s="451"/>
      <c r="J49" s="452" t="s">
        <v>1</v>
      </c>
      <c r="K49" s="452"/>
      <c r="L49" s="452"/>
      <c r="M49" s="452"/>
      <c r="N49" s="452"/>
      <c r="O49" s="452"/>
      <c r="P49" s="452"/>
      <c r="Q49" s="452"/>
      <c r="R49" s="452"/>
      <c r="S49" s="452"/>
      <c r="T49" s="452"/>
      <c r="U49" s="452"/>
      <c r="V49" s="452"/>
      <c r="W49" s="452"/>
      <c r="X49" s="452"/>
      <c r="Y49" s="452"/>
      <c r="Z49" s="452"/>
      <c r="AA49" s="452"/>
      <c r="AB49" s="452"/>
      <c r="AC49" s="452"/>
      <c r="AD49" s="452"/>
      <c r="AE49" s="452"/>
      <c r="AF49" s="452"/>
      <c r="AG49" s="452"/>
      <c r="AH49" s="452"/>
      <c r="AI49" s="452"/>
      <c r="AJ49" s="452"/>
      <c r="AK49" s="452"/>
      <c r="AL49" s="453"/>
    </row>
    <row r="50" spans="1:38" ht="27.75" customHeight="1" x14ac:dyDescent="0.2">
      <c r="A50" s="454" t="s">
        <v>29</v>
      </c>
      <c r="B50" s="454"/>
      <c r="C50" s="454"/>
      <c r="D50" s="454"/>
      <c r="E50" s="454"/>
      <c r="F50" s="454"/>
      <c r="G50" s="454"/>
      <c r="H50" s="454"/>
      <c r="I50" s="454"/>
      <c r="J50" s="454"/>
      <c r="K50" s="454"/>
      <c r="L50" s="454"/>
      <c r="M50" s="454"/>
      <c r="N50" s="454"/>
      <c r="O50" s="454"/>
      <c r="P50" s="454"/>
      <c r="Q50" s="454"/>
      <c r="R50" s="454"/>
      <c r="S50" s="454"/>
      <c r="T50" s="454"/>
      <c r="U50" s="454"/>
      <c r="V50" s="454"/>
      <c r="W50" s="454"/>
      <c r="X50" s="454"/>
      <c r="Y50" s="454"/>
      <c r="Z50" s="454"/>
      <c r="AA50" s="454"/>
      <c r="AB50" s="454"/>
      <c r="AC50" s="454"/>
      <c r="AD50" s="454"/>
      <c r="AE50" s="454"/>
      <c r="AF50" s="454"/>
      <c r="AG50" s="454"/>
      <c r="AH50" s="454"/>
      <c r="AI50" s="454"/>
      <c r="AJ50" s="454"/>
      <c r="AK50" s="454"/>
      <c r="AL50" s="454"/>
    </row>
    <row r="51" spans="1:38" ht="9.75" customHeight="1" x14ac:dyDescent="0.2">
      <c r="A51" s="455"/>
      <c r="B51" s="455"/>
      <c r="C51" s="455"/>
      <c r="D51" s="455"/>
      <c r="E51" s="455"/>
      <c r="F51" s="455"/>
      <c r="G51" s="455"/>
      <c r="H51" s="455"/>
      <c r="I51" s="455"/>
      <c r="J51" s="455"/>
      <c r="K51" s="455"/>
      <c r="L51" s="455"/>
      <c r="M51" s="455"/>
      <c r="N51" s="455"/>
      <c r="O51" s="455"/>
      <c r="P51" s="455"/>
      <c r="Q51" s="455"/>
      <c r="R51" s="455"/>
      <c r="S51" s="455"/>
      <c r="T51" s="455"/>
      <c r="U51" s="455"/>
      <c r="V51" s="455"/>
      <c r="W51" s="455"/>
      <c r="X51" s="455"/>
      <c r="Y51" s="455"/>
      <c r="Z51" s="455"/>
      <c r="AA51" s="455"/>
      <c r="AB51" s="455"/>
      <c r="AC51" s="455"/>
      <c r="AD51" s="455"/>
      <c r="AE51" s="455"/>
      <c r="AF51" s="455"/>
      <c r="AG51" s="455"/>
      <c r="AH51" s="455"/>
      <c r="AI51" s="455"/>
      <c r="AJ51" s="455"/>
      <c r="AK51" s="455"/>
      <c r="AL51" s="455"/>
    </row>
    <row r="52" spans="1:38" ht="21" customHeight="1" x14ac:dyDescent="0.2">
      <c r="A52" s="448" t="s">
        <v>22</v>
      </c>
      <c r="B52" s="448"/>
      <c r="C52" s="448"/>
      <c r="D52" s="448"/>
      <c r="E52" s="448"/>
      <c r="F52" s="448"/>
      <c r="G52" s="448"/>
      <c r="H52" s="448"/>
      <c r="I52" s="448"/>
      <c r="J52" s="448"/>
      <c r="K52" s="448"/>
      <c r="L52" s="448"/>
      <c r="M52" s="448"/>
      <c r="N52" s="448"/>
      <c r="O52" s="448"/>
      <c r="P52" s="448"/>
      <c r="Q52" s="448"/>
      <c r="R52" s="448"/>
      <c r="S52" s="448"/>
      <c r="T52" s="448"/>
      <c r="U52" s="448"/>
      <c r="V52" s="448"/>
      <c r="W52" s="448"/>
      <c r="X52" s="448"/>
      <c r="Y52" s="448"/>
      <c r="Z52" s="448"/>
      <c r="AA52" s="448"/>
      <c r="AB52" s="448"/>
      <c r="AC52" s="448"/>
      <c r="AD52" s="448"/>
      <c r="AE52" s="448"/>
      <c r="AF52" s="448"/>
      <c r="AG52" s="448"/>
      <c r="AH52" s="448"/>
      <c r="AI52" s="448"/>
      <c r="AJ52" s="448"/>
      <c r="AK52" s="448"/>
      <c r="AL52" s="448"/>
    </row>
    <row r="53" spans="1:38" ht="21" customHeight="1" x14ac:dyDescent="0.2">
      <c r="A53" s="448" t="s">
        <v>30</v>
      </c>
      <c r="B53" s="448"/>
      <c r="C53" s="448"/>
      <c r="D53" s="448"/>
      <c r="E53" s="448"/>
      <c r="F53" s="448"/>
      <c r="G53" s="448"/>
      <c r="H53" s="448"/>
      <c r="I53" s="448"/>
      <c r="J53" s="448"/>
      <c r="K53" s="448"/>
      <c r="L53" s="448"/>
      <c r="M53" s="448"/>
      <c r="N53" s="448"/>
      <c r="O53" s="448"/>
      <c r="P53" s="448"/>
      <c r="Q53" s="448"/>
      <c r="R53" s="448"/>
      <c r="S53" s="448"/>
      <c r="T53" s="448"/>
      <c r="U53" s="448"/>
      <c r="V53" s="448"/>
      <c r="W53" s="448"/>
      <c r="X53" s="448"/>
      <c r="Y53" s="448"/>
      <c r="Z53" s="448"/>
      <c r="AA53" s="448"/>
      <c r="AB53" s="448"/>
      <c r="AC53" s="448"/>
      <c r="AD53" s="448"/>
      <c r="AE53" s="448"/>
      <c r="AF53" s="448"/>
      <c r="AG53" s="448"/>
      <c r="AH53" s="448"/>
      <c r="AI53" s="448"/>
      <c r="AJ53" s="448"/>
      <c r="AK53" s="448"/>
      <c r="AL53" s="448"/>
    </row>
    <row r="54" spans="1:38" ht="30" customHeight="1" x14ac:dyDescent="0.2">
      <c r="A54" s="456" t="s">
        <v>31</v>
      </c>
      <c r="B54" s="457"/>
      <c r="C54" s="457"/>
      <c r="D54" s="457"/>
      <c r="E54" s="457"/>
      <c r="F54" s="457"/>
      <c r="G54" s="457"/>
      <c r="H54" s="457"/>
      <c r="I54" s="457"/>
      <c r="J54" s="457"/>
      <c r="K54" s="457"/>
      <c r="L54" s="457"/>
      <c r="M54" s="457"/>
      <c r="N54" s="457"/>
      <c r="O54" s="457"/>
      <c r="P54" s="457"/>
      <c r="Q54" s="457"/>
      <c r="R54" s="457"/>
      <c r="S54" s="457"/>
      <c r="T54" s="457"/>
      <c r="U54" s="457"/>
      <c r="V54" s="457"/>
      <c r="W54" s="457"/>
      <c r="X54" s="457"/>
      <c r="Y54" s="457"/>
      <c r="Z54" s="457"/>
      <c r="AA54" s="457"/>
      <c r="AB54" s="457"/>
      <c r="AC54" s="457"/>
      <c r="AD54" s="457"/>
      <c r="AE54" s="457"/>
      <c r="AF54" s="457"/>
      <c r="AG54" s="457"/>
      <c r="AH54" s="457"/>
      <c r="AI54" s="457"/>
      <c r="AJ54" s="457"/>
      <c r="AK54" s="457"/>
      <c r="AL54" s="457"/>
    </row>
    <row r="55" spans="1:38" ht="21" customHeight="1" x14ac:dyDescent="0.2">
      <c r="A55" s="448" t="s">
        <v>32</v>
      </c>
      <c r="B55" s="448"/>
      <c r="C55" s="448"/>
      <c r="D55" s="448"/>
      <c r="E55" s="448"/>
      <c r="F55" s="448"/>
      <c r="G55" s="448"/>
      <c r="H55" s="448"/>
      <c r="I55" s="448"/>
      <c r="J55" s="448"/>
      <c r="K55" s="448"/>
      <c r="L55" s="448"/>
      <c r="M55" s="448"/>
      <c r="N55" s="448"/>
      <c r="O55" s="448"/>
      <c r="P55" s="448"/>
      <c r="Q55" s="448"/>
      <c r="R55" s="448"/>
      <c r="S55" s="448"/>
      <c r="T55" s="448"/>
      <c r="U55" s="448"/>
      <c r="V55" s="448"/>
      <c r="W55" s="448"/>
      <c r="X55" s="448"/>
      <c r="Y55" s="448"/>
      <c r="Z55" s="448"/>
      <c r="AA55" s="448"/>
      <c r="AB55" s="448"/>
      <c r="AC55" s="448"/>
      <c r="AD55" s="448"/>
      <c r="AE55" s="448"/>
      <c r="AF55" s="448"/>
      <c r="AG55" s="448"/>
      <c r="AH55" s="448"/>
      <c r="AI55" s="448"/>
      <c r="AJ55" s="448"/>
      <c r="AK55" s="448"/>
      <c r="AL55" s="448"/>
    </row>
    <row r="56" spans="1:38" ht="21" customHeight="1" x14ac:dyDescent="0.2">
      <c r="A56" s="122"/>
      <c r="B56" s="122"/>
    </row>
    <row r="57" spans="1:38" ht="21" customHeight="1" x14ac:dyDescent="0.2">
      <c r="A57" s="122"/>
      <c r="B57" s="122"/>
    </row>
    <row r="58" spans="1:38" ht="21" customHeight="1" x14ac:dyDescent="0.2">
      <c r="A58" s="122"/>
      <c r="B58" s="122"/>
    </row>
    <row r="59" spans="1:38" ht="21" customHeight="1" x14ac:dyDescent="0.2">
      <c r="A59" s="122"/>
      <c r="B59" s="122"/>
    </row>
    <row r="60" spans="1:38" ht="21" customHeight="1" x14ac:dyDescent="0.2">
      <c r="A60" s="122"/>
      <c r="B60" s="122"/>
    </row>
    <row r="61" spans="1:38" ht="21" customHeight="1" x14ac:dyDescent="0.2">
      <c r="A61" s="122"/>
      <c r="B61" s="122"/>
    </row>
    <row r="62" spans="1:38" ht="21" customHeight="1" x14ac:dyDescent="0.2">
      <c r="A62" s="122"/>
      <c r="B62" s="122"/>
    </row>
    <row r="63" spans="1:38" ht="21" customHeight="1" x14ac:dyDescent="0.2">
      <c r="A63" s="122"/>
      <c r="B63" s="122"/>
    </row>
    <row r="64" spans="1:38" ht="21" customHeight="1" x14ac:dyDescent="0.2">
      <c r="A64" s="4"/>
      <c r="B64" s="122"/>
    </row>
    <row r="65" spans="1:2" ht="21" customHeight="1" x14ac:dyDescent="0.2">
      <c r="A65" s="4"/>
      <c r="B65" s="122"/>
    </row>
    <row r="66" spans="1:2" ht="21" customHeight="1" x14ac:dyDescent="0.2">
      <c r="A66" s="4"/>
      <c r="B66" s="122"/>
    </row>
    <row r="67" spans="1:2" ht="21" customHeight="1" x14ac:dyDescent="0.2">
      <c r="A67" s="4"/>
      <c r="B67" s="122"/>
    </row>
    <row r="68" spans="1:2" ht="21" customHeight="1" x14ac:dyDescent="0.2">
      <c r="A68" s="4"/>
      <c r="B68" s="122"/>
    </row>
  </sheetData>
  <mergeCells count="84">
    <mergeCell ref="U9:AJ9"/>
    <mergeCell ref="A1:AL1"/>
    <mergeCell ref="A2:AL2"/>
    <mergeCell ref="Y4:AG4"/>
    <mergeCell ref="B6:J6"/>
    <mergeCell ref="U8:AL8"/>
    <mergeCell ref="U10:AE10"/>
    <mergeCell ref="A13:AH13"/>
    <mergeCell ref="A15:A27"/>
    <mergeCell ref="B15:I15"/>
    <mergeCell ref="J15:AL15"/>
    <mergeCell ref="B16:I16"/>
    <mergeCell ref="J16:AL16"/>
    <mergeCell ref="B17:I20"/>
    <mergeCell ref="J17:AL17"/>
    <mergeCell ref="J18:AL18"/>
    <mergeCell ref="J19:AL19"/>
    <mergeCell ref="J20:AL20"/>
    <mergeCell ref="B21:I21"/>
    <mergeCell ref="J21:N21"/>
    <mergeCell ref="O21:W21"/>
    <mergeCell ref="X21:AB21"/>
    <mergeCell ref="AC21:AL21"/>
    <mergeCell ref="B22:I22"/>
    <mergeCell ref="J22:T22"/>
    <mergeCell ref="U22:AB22"/>
    <mergeCell ref="AC22:AL22"/>
    <mergeCell ref="B23:I23"/>
    <mergeCell ref="J23:N23"/>
    <mergeCell ref="O23:W23"/>
    <mergeCell ref="X23:AB23"/>
    <mergeCell ref="AC23:AL23"/>
    <mergeCell ref="A28:A37"/>
    <mergeCell ref="B28:I31"/>
    <mergeCell ref="J28:AL28"/>
    <mergeCell ref="J29:AL29"/>
    <mergeCell ref="J30:AL30"/>
    <mergeCell ref="J31:AL31"/>
    <mergeCell ref="B32:I32"/>
    <mergeCell ref="J32:N32"/>
    <mergeCell ref="O32:W32"/>
    <mergeCell ref="X32:AB32"/>
    <mergeCell ref="AC32:AL32"/>
    <mergeCell ref="B34:I37"/>
    <mergeCell ref="J34:AL34"/>
    <mergeCell ref="J35:AL35"/>
    <mergeCell ref="J36:AL36"/>
    <mergeCell ref="J37:AL37"/>
    <mergeCell ref="B24:I27"/>
    <mergeCell ref="J24:AL24"/>
    <mergeCell ref="J25:AL25"/>
    <mergeCell ref="J26:AL26"/>
    <mergeCell ref="J27:AL27"/>
    <mergeCell ref="B33:I33"/>
    <mergeCell ref="J33:N33"/>
    <mergeCell ref="O33:W33"/>
    <mergeCell ref="X33:AB33"/>
    <mergeCell ref="AC33:AL33"/>
    <mergeCell ref="B46:S46"/>
    <mergeCell ref="T46:AL46"/>
    <mergeCell ref="B47:S48"/>
    <mergeCell ref="T47:AL48"/>
    <mergeCell ref="A38:AL38"/>
    <mergeCell ref="A42:K43"/>
    <mergeCell ref="L42:Q43"/>
    <mergeCell ref="R42:X43"/>
    <mergeCell ref="Y42:AE43"/>
    <mergeCell ref="AF42:AL43"/>
    <mergeCell ref="AN28:BC28"/>
    <mergeCell ref="AO29:BD29"/>
    <mergeCell ref="AO30:BD30"/>
    <mergeCell ref="A55:AL55"/>
    <mergeCell ref="A49:I49"/>
    <mergeCell ref="J49:AL49"/>
    <mergeCell ref="A50:AL51"/>
    <mergeCell ref="A52:AL52"/>
    <mergeCell ref="A53:AL53"/>
    <mergeCell ref="A54:AL54"/>
    <mergeCell ref="A44:K45"/>
    <mergeCell ref="L44:Q45"/>
    <mergeCell ref="R44:X45"/>
    <mergeCell ref="Y44:AE45"/>
    <mergeCell ref="AF44:AL45"/>
    <mergeCell ref="A46:A48"/>
  </mergeCells>
  <phoneticPr fontId="7"/>
  <printOptions horizontalCentered="1"/>
  <pageMargins left="0.39370078740157483" right="0.39370078740157483" top="0.98425196850393704" bottom="0.39370078740157483" header="0.59055118110236227" footer="0.39370078740157483"/>
  <pageSetup paperSize="9" scale="96" orientation="portrait" r:id="rId1"/>
  <headerFooter alignWithMargins="0">
    <oddHeader>&amp;R&amp;A</oddHeader>
  </headerFooter>
  <rowBreaks count="1" manualBreakCount="1">
    <brk id="38" max="16383" man="1"/>
  </rowBreaks>
  <colBreaks count="1" manualBreakCount="1">
    <brk id="3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view="pageBreakPreview" zoomScale="80" zoomScaleNormal="100" zoomScaleSheetLayoutView="80" workbookViewId="0">
      <selection activeCell="G3" sqref="G3"/>
    </sheetView>
  </sheetViews>
  <sheetFormatPr defaultColWidth="9" defaultRowHeight="13" x14ac:dyDescent="0.2"/>
  <cols>
    <col min="1" max="1" width="1.453125" style="14" customWidth="1"/>
    <col min="2" max="2" width="21.1796875" style="14" customWidth="1"/>
    <col min="3" max="3" width="3.90625" style="14" customWidth="1"/>
    <col min="4" max="4" width="5.36328125" style="14" customWidth="1"/>
    <col min="5" max="7" width="19.453125" style="14" customWidth="1"/>
    <col min="8" max="8" width="2.90625" style="14" customWidth="1"/>
    <col min="9" max="16384" width="9" style="14"/>
  </cols>
  <sheetData>
    <row r="1" spans="1:8" ht="27.75" customHeight="1" x14ac:dyDescent="0.2">
      <c r="A1" s="13"/>
      <c r="G1" s="15"/>
    </row>
    <row r="2" spans="1:8" ht="27.75" customHeight="1" x14ac:dyDescent="0.2">
      <c r="A2" s="13"/>
      <c r="G2" s="589" t="str">
        <f>障害児給付費算定に係る体制等届出書!$Y$4</f>
        <v>令和　年　月　日</v>
      </c>
      <c r="H2" s="590"/>
    </row>
    <row r="3" spans="1:8" ht="18" customHeight="1" x14ac:dyDescent="0.2">
      <c r="A3" s="13"/>
      <c r="H3" s="15"/>
    </row>
    <row r="4" spans="1:8" ht="36" customHeight="1" x14ac:dyDescent="0.2">
      <c r="A4" s="591" t="s">
        <v>130</v>
      </c>
      <c r="B4" s="591"/>
      <c r="C4" s="591"/>
      <c r="D4" s="591"/>
      <c r="E4" s="591"/>
      <c r="F4" s="591"/>
      <c r="G4" s="591"/>
      <c r="H4" s="591"/>
    </row>
    <row r="5" spans="1:8" ht="19.5" customHeight="1" x14ac:dyDescent="0.2">
      <c r="A5" s="135"/>
      <c r="B5" s="135"/>
      <c r="C5" s="135"/>
      <c r="D5" s="135"/>
      <c r="E5" s="135"/>
      <c r="F5" s="135"/>
      <c r="G5" s="135"/>
      <c r="H5" s="135"/>
    </row>
    <row r="6" spans="1:8" ht="36" customHeight="1" x14ac:dyDescent="0.2">
      <c r="A6" s="135"/>
      <c r="B6" s="16" t="s">
        <v>80</v>
      </c>
      <c r="C6" s="592" t="str">
        <f>TEXT(基本情報入力シート!$L$42,"#")</f>
        <v/>
      </c>
      <c r="D6" s="593"/>
      <c r="E6" s="593"/>
      <c r="F6" s="593"/>
      <c r="G6" s="593"/>
      <c r="H6" s="594"/>
    </row>
    <row r="7" spans="1:8" ht="46.5" customHeight="1" x14ac:dyDescent="0.2">
      <c r="B7" s="17" t="s">
        <v>73</v>
      </c>
      <c r="C7" s="595" t="s">
        <v>244</v>
      </c>
      <c r="D7" s="596"/>
      <c r="E7" s="596"/>
      <c r="F7" s="596"/>
      <c r="G7" s="596"/>
      <c r="H7" s="597"/>
    </row>
    <row r="8" spans="1:8" ht="18.75" customHeight="1" x14ac:dyDescent="0.2">
      <c r="B8" s="598" t="s">
        <v>90</v>
      </c>
      <c r="C8" s="18"/>
      <c r="D8" s="19"/>
      <c r="E8" s="19"/>
      <c r="F8" s="19"/>
      <c r="G8" s="19"/>
      <c r="H8" s="20"/>
    </row>
    <row r="9" spans="1:8" ht="45" customHeight="1" x14ac:dyDescent="0.2">
      <c r="B9" s="599"/>
      <c r="C9" s="21"/>
      <c r="D9" s="136" t="s">
        <v>55</v>
      </c>
      <c r="E9" s="136" t="s">
        <v>91</v>
      </c>
      <c r="F9" s="27" t="s">
        <v>92</v>
      </c>
      <c r="G9" s="28" t="s">
        <v>93</v>
      </c>
      <c r="H9" s="22"/>
    </row>
    <row r="10" spans="1:8" ht="33" customHeight="1" x14ac:dyDescent="0.2">
      <c r="B10" s="599"/>
      <c r="C10" s="21"/>
      <c r="D10" s="136" t="s">
        <v>94</v>
      </c>
      <c r="E10" s="29"/>
      <c r="F10" s="29"/>
      <c r="G10" s="34" t="e">
        <f t="shared" ref="G10:G22" si="0">ROUNDUP(F10/E10,3)</f>
        <v>#DIV/0!</v>
      </c>
      <c r="H10" s="22"/>
    </row>
    <row r="11" spans="1:8" ht="33" customHeight="1" x14ac:dyDescent="0.2">
      <c r="B11" s="599"/>
      <c r="C11" s="21"/>
      <c r="D11" s="136" t="s">
        <v>95</v>
      </c>
      <c r="E11" s="29"/>
      <c r="F11" s="29"/>
      <c r="G11" s="34" t="e">
        <f t="shared" si="0"/>
        <v>#DIV/0!</v>
      </c>
      <c r="H11" s="22"/>
    </row>
    <row r="12" spans="1:8" ht="33" customHeight="1" x14ac:dyDescent="0.2">
      <c r="B12" s="599"/>
      <c r="C12" s="21"/>
      <c r="D12" s="136" t="s">
        <v>96</v>
      </c>
      <c r="E12" s="29"/>
      <c r="F12" s="29"/>
      <c r="G12" s="34" t="e">
        <f t="shared" si="0"/>
        <v>#DIV/0!</v>
      </c>
      <c r="H12" s="22"/>
    </row>
    <row r="13" spans="1:8" ht="33" customHeight="1" x14ac:dyDescent="0.2">
      <c r="B13" s="599"/>
      <c r="C13" s="21"/>
      <c r="D13" s="136" t="s">
        <v>97</v>
      </c>
      <c r="E13" s="29"/>
      <c r="F13" s="29"/>
      <c r="G13" s="34" t="e">
        <f t="shared" si="0"/>
        <v>#DIV/0!</v>
      </c>
      <c r="H13" s="22"/>
    </row>
    <row r="14" spans="1:8" ht="33" customHeight="1" x14ac:dyDescent="0.2">
      <c r="B14" s="599"/>
      <c r="C14" s="21"/>
      <c r="D14" s="136" t="s">
        <v>98</v>
      </c>
      <c r="E14" s="29"/>
      <c r="F14" s="29"/>
      <c r="G14" s="34" t="e">
        <f t="shared" si="0"/>
        <v>#DIV/0!</v>
      </c>
      <c r="H14" s="22"/>
    </row>
    <row r="15" spans="1:8" ht="33" customHeight="1" x14ac:dyDescent="0.2">
      <c r="B15" s="599"/>
      <c r="C15" s="21"/>
      <c r="D15" s="136" t="s">
        <v>99</v>
      </c>
      <c r="E15" s="29"/>
      <c r="F15" s="29"/>
      <c r="G15" s="34" t="e">
        <f t="shared" si="0"/>
        <v>#DIV/0!</v>
      </c>
      <c r="H15" s="22"/>
    </row>
    <row r="16" spans="1:8" ht="33" customHeight="1" x14ac:dyDescent="0.2">
      <c r="B16" s="599"/>
      <c r="C16" s="21"/>
      <c r="D16" s="136" t="s">
        <v>100</v>
      </c>
      <c r="E16" s="145"/>
      <c r="F16" s="29"/>
      <c r="G16" s="34" t="e">
        <f t="shared" si="0"/>
        <v>#DIV/0!</v>
      </c>
      <c r="H16" s="22"/>
    </row>
    <row r="17" spans="1:8" ht="33" customHeight="1" x14ac:dyDescent="0.2">
      <c r="B17" s="599"/>
      <c r="C17" s="21"/>
      <c r="D17" s="136" t="s">
        <v>101</v>
      </c>
      <c r="E17" s="29"/>
      <c r="F17" s="29"/>
      <c r="G17" s="34" t="e">
        <f t="shared" si="0"/>
        <v>#DIV/0!</v>
      </c>
      <c r="H17" s="22"/>
    </row>
    <row r="18" spans="1:8" ht="33" customHeight="1" x14ac:dyDescent="0.2">
      <c r="B18" s="599"/>
      <c r="C18" s="21"/>
      <c r="D18" s="136" t="s">
        <v>102</v>
      </c>
      <c r="E18" s="29"/>
      <c r="F18" s="29"/>
      <c r="G18" s="34" t="e">
        <f t="shared" si="0"/>
        <v>#DIV/0!</v>
      </c>
      <c r="H18" s="22"/>
    </row>
    <row r="19" spans="1:8" ht="33" customHeight="1" x14ac:dyDescent="0.2">
      <c r="B19" s="599"/>
      <c r="C19" s="21"/>
      <c r="D19" s="136" t="s">
        <v>103</v>
      </c>
      <c r="E19" s="29"/>
      <c r="F19" s="29"/>
      <c r="G19" s="34" t="e">
        <f t="shared" si="0"/>
        <v>#DIV/0!</v>
      </c>
      <c r="H19" s="22"/>
    </row>
    <row r="20" spans="1:8" ht="33" customHeight="1" x14ac:dyDescent="0.2">
      <c r="B20" s="599"/>
      <c r="C20" s="21"/>
      <c r="D20" s="136" t="s">
        <v>104</v>
      </c>
      <c r="E20" s="29"/>
      <c r="F20" s="29"/>
      <c r="G20" s="34" t="e">
        <f t="shared" si="0"/>
        <v>#DIV/0!</v>
      </c>
      <c r="H20" s="22"/>
    </row>
    <row r="21" spans="1:8" ht="33" customHeight="1" thickBot="1" x14ac:dyDescent="0.25">
      <c r="B21" s="599"/>
      <c r="C21" s="21"/>
      <c r="D21" s="30" t="s">
        <v>105</v>
      </c>
      <c r="E21" s="146"/>
      <c r="F21" s="146"/>
      <c r="G21" s="147" t="e">
        <f t="shared" si="0"/>
        <v>#DIV/0!</v>
      </c>
      <c r="H21" s="22"/>
    </row>
    <row r="22" spans="1:8" ht="33" customHeight="1" thickTop="1" x14ac:dyDescent="0.2">
      <c r="B22" s="599"/>
      <c r="C22" s="21"/>
      <c r="D22" s="31" t="s">
        <v>69</v>
      </c>
      <c r="E22" s="148"/>
      <c r="F22" s="148"/>
      <c r="G22" s="149" t="e">
        <f t="shared" si="0"/>
        <v>#DIV/0!</v>
      </c>
      <c r="H22" s="22"/>
    </row>
    <row r="23" spans="1:8" ht="14.25" customHeight="1" x14ac:dyDescent="0.2">
      <c r="B23" s="599"/>
      <c r="C23" s="21"/>
      <c r="D23" s="32"/>
      <c r="E23" s="33"/>
      <c r="F23" s="33"/>
      <c r="G23" s="33"/>
      <c r="H23" s="22"/>
    </row>
    <row r="24" spans="1:8" ht="37.5" customHeight="1" x14ac:dyDescent="0.2">
      <c r="B24" s="599"/>
      <c r="C24" s="21"/>
      <c r="D24" s="601" t="s">
        <v>106</v>
      </c>
      <c r="E24" s="601"/>
      <c r="F24" s="601"/>
      <c r="G24" s="601"/>
      <c r="H24" s="22"/>
    </row>
    <row r="25" spans="1:8" ht="25.5" customHeight="1" x14ac:dyDescent="0.2">
      <c r="B25" s="600"/>
      <c r="C25" s="23"/>
      <c r="D25" s="602"/>
      <c r="E25" s="602"/>
      <c r="F25" s="602"/>
      <c r="G25" s="602"/>
      <c r="H25" s="24"/>
    </row>
    <row r="27" spans="1:8" ht="21.75" customHeight="1" x14ac:dyDescent="0.2">
      <c r="B27" s="96" t="s">
        <v>254</v>
      </c>
    </row>
    <row r="28" spans="1:8" ht="21.75" customHeight="1" x14ac:dyDescent="0.2">
      <c r="A28" s="135"/>
      <c r="B28" s="150" t="s">
        <v>129</v>
      </c>
      <c r="C28" s="135"/>
      <c r="D28" s="135"/>
      <c r="E28" s="135"/>
      <c r="F28" s="135"/>
      <c r="G28" s="135"/>
      <c r="H28" s="135"/>
    </row>
    <row r="29" spans="1:8" x14ac:dyDescent="0.2">
      <c r="C29" s="14" t="s">
        <v>115</v>
      </c>
    </row>
  </sheetData>
  <mergeCells count="6">
    <mergeCell ref="G2:H2"/>
    <mergeCell ref="A4:H4"/>
    <mergeCell ref="C6:H6"/>
    <mergeCell ref="C7:H7"/>
    <mergeCell ref="B8:B25"/>
    <mergeCell ref="D24:G25"/>
  </mergeCells>
  <phoneticPr fontId="7"/>
  <dataValidations count="1">
    <dataValidation type="list" allowBlank="1" showInputMessage="1" showErrorMessage="1" sqref="C7:H7">
      <formula1>"選択して下さい。,① 新規,② 変更,③ 終了"</formula1>
    </dataValidation>
  </dataValidations>
  <pageMargins left="0.74803149606299213" right="0.74803149606299213" top="0.98425196850393704" bottom="0.98425196850393704" header="0.51181102362204722" footer="0.51181102362204722"/>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
  <sheetViews>
    <sheetView view="pageBreakPreview" zoomScale="80" zoomScaleNormal="100" zoomScaleSheetLayoutView="80" workbookViewId="0">
      <selection activeCell="D3" sqref="D3:AH3"/>
    </sheetView>
  </sheetViews>
  <sheetFormatPr defaultColWidth="4.81640625" defaultRowHeight="13" x14ac:dyDescent="0.2"/>
  <cols>
    <col min="1" max="2" width="4.08984375" style="14" customWidth="1"/>
    <col min="3" max="3" width="11.1796875" style="14" customWidth="1"/>
    <col min="4" max="4" width="4.90625" style="14" customWidth="1"/>
    <col min="5" max="36" width="3.36328125" style="14" customWidth="1"/>
    <col min="37" max="16384" width="4.81640625" style="14"/>
  </cols>
  <sheetData>
    <row r="1" spans="1:41" ht="22.5" customHeight="1" x14ac:dyDescent="0.2">
      <c r="A1" s="13"/>
      <c r="I1" s="15"/>
      <c r="J1" s="15"/>
      <c r="K1" s="15"/>
      <c r="AJ1" s="44" t="s">
        <v>144</v>
      </c>
    </row>
    <row r="2" spans="1:41" ht="36" customHeight="1" x14ac:dyDescent="0.2">
      <c r="A2" s="591" t="s">
        <v>143</v>
      </c>
      <c r="B2" s="591"/>
      <c r="C2" s="591"/>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row>
    <row r="3" spans="1:41" ht="36" customHeight="1" x14ac:dyDescent="0.2">
      <c r="A3" s="135"/>
      <c r="B3" s="626" t="s">
        <v>108</v>
      </c>
      <c r="C3" s="626"/>
      <c r="D3" s="627" t="s">
        <v>222</v>
      </c>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c r="AG3" s="627"/>
      <c r="AH3" s="627"/>
      <c r="AI3" s="135"/>
      <c r="AJ3" s="135"/>
    </row>
    <row r="4" spans="1:41" ht="19.5" customHeight="1" x14ac:dyDescent="0.2">
      <c r="A4" s="135"/>
      <c r="B4" s="135"/>
      <c r="C4" s="135"/>
      <c r="D4" s="135"/>
      <c r="E4" s="135"/>
      <c r="F4" s="135"/>
      <c r="G4" s="135"/>
      <c r="H4" s="135"/>
      <c r="I4" s="135"/>
      <c r="J4" s="135"/>
      <c r="K4" s="135"/>
    </row>
    <row r="5" spans="1:41" ht="18" customHeight="1" x14ac:dyDescent="0.2">
      <c r="A5" s="628"/>
      <c r="B5" s="629"/>
      <c r="C5" s="630"/>
      <c r="D5" s="637" t="s">
        <v>255</v>
      </c>
      <c r="E5" s="638"/>
      <c r="F5" s="638"/>
      <c r="G5" s="638"/>
      <c r="H5" s="638"/>
      <c r="I5" s="638"/>
      <c r="J5" s="638"/>
      <c r="K5" s="638"/>
      <c r="L5" s="638"/>
      <c r="M5" s="638"/>
      <c r="N5" s="638"/>
      <c r="O5" s="638"/>
      <c r="P5" s="638"/>
      <c r="Q5" s="638"/>
      <c r="R5" s="638"/>
      <c r="S5" s="638"/>
      <c r="T5" s="638"/>
      <c r="U5" s="638"/>
      <c r="V5" s="638"/>
      <c r="W5" s="638"/>
      <c r="X5" s="638"/>
      <c r="Y5" s="638"/>
      <c r="Z5" s="638"/>
      <c r="AA5" s="638"/>
      <c r="AB5" s="638"/>
      <c r="AC5" s="638"/>
      <c r="AD5" s="638"/>
      <c r="AE5" s="638"/>
      <c r="AF5" s="638"/>
      <c r="AG5" s="638"/>
      <c r="AH5" s="638"/>
      <c r="AI5" s="639"/>
      <c r="AJ5" s="640" t="s">
        <v>69</v>
      </c>
    </row>
    <row r="6" spans="1:41" ht="18" customHeight="1" x14ac:dyDescent="0.2">
      <c r="A6" s="631"/>
      <c r="B6" s="632"/>
      <c r="C6" s="633"/>
      <c r="D6" s="43" t="s">
        <v>77</v>
      </c>
      <c r="E6" s="35">
        <v>1</v>
      </c>
      <c r="F6" s="35">
        <v>2</v>
      </c>
      <c r="G6" s="35">
        <v>3</v>
      </c>
      <c r="H6" s="35">
        <v>4</v>
      </c>
      <c r="I6" s="35">
        <v>5</v>
      </c>
      <c r="J6" s="35">
        <v>6</v>
      </c>
      <c r="K6" s="35">
        <v>7</v>
      </c>
      <c r="L6" s="35">
        <v>8</v>
      </c>
      <c r="M6" s="35">
        <v>9</v>
      </c>
      <c r="N6" s="35">
        <v>10</v>
      </c>
      <c r="O6" s="35">
        <v>11</v>
      </c>
      <c r="P6" s="35">
        <v>12</v>
      </c>
      <c r="Q6" s="35">
        <v>13</v>
      </c>
      <c r="R6" s="35">
        <v>14</v>
      </c>
      <c r="S6" s="35">
        <v>15</v>
      </c>
      <c r="T6" s="35">
        <v>16</v>
      </c>
      <c r="U6" s="35">
        <v>17</v>
      </c>
      <c r="V6" s="35">
        <v>18</v>
      </c>
      <c r="W6" s="35">
        <v>19</v>
      </c>
      <c r="X6" s="35">
        <v>20</v>
      </c>
      <c r="Y6" s="35">
        <v>21</v>
      </c>
      <c r="Z6" s="35">
        <v>22</v>
      </c>
      <c r="AA6" s="35">
        <v>23</v>
      </c>
      <c r="AB6" s="35">
        <v>24</v>
      </c>
      <c r="AC6" s="35">
        <v>25</v>
      </c>
      <c r="AD6" s="35">
        <v>26</v>
      </c>
      <c r="AE6" s="35">
        <v>27</v>
      </c>
      <c r="AF6" s="35">
        <v>28</v>
      </c>
      <c r="AG6" s="35">
        <v>29</v>
      </c>
      <c r="AH6" s="35">
        <v>30</v>
      </c>
      <c r="AI6" s="35">
        <v>31</v>
      </c>
      <c r="AJ6" s="641"/>
      <c r="AO6" s="96" t="s">
        <v>256</v>
      </c>
    </row>
    <row r="7" spans="1:41" ht="18" customHeight="1" x14ac:dyDescent="0.2">
      <c r="A7" s="634"/>
      <c r="B7" s="635"/>
      <c r="C7" s="636"/>
      <c r="D7" s="43" t="s">
        <v>142</v>
      </c>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642"/>
      <c r="AO7" s="96" t="s">
        <v>257</v>
      </c>
    </row>
    <row r="8" spans="1:41" ht="28.5" customHeight="1" x14ac:dyDescent="0.2">
      <c r="A8" s="608" t="s">
        <v>141</v>
      </c>
      <c r="B8" s="609"/>
      <c r="C8" s="614" t="s">
        <v>139</v>
      </c>
      <c r="D8" s="615"/>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39"/>
      <c r="AO8" s="96" t="s">
        <v>258</v>
      </c>
    </row>
    <row r="9" spans="1:41" ht="28.5" customHeight="1" x14ac:dyDescent="0.2">
      <c r="A9" s="610"/>
      <c r="B9" s="611"/>
      <c r="C9" s="616" t="s">
        <v>138</v>
      </c>
      <c r="D9" s="617"/>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38"/>
      <c r="AO9" s="96" t="s">
        <v>259</v>
      </c>
    </row>
    <row r="10" spans="1:41" ht="28.5" customHeight="1" x14ac:dyDescent="0.2">
      <c r="A10" s="610"/>
      <c r="B10" s="611"/>
      <c r="C10" s="616" t="s">
        <v>137</v>
      </c>
      <c r="D10" s="617"/>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41"/>
      <c r="AO10" s="96" t="s">
        <v>260</v>
      </c>
    </row>
    <row r="11" spans="1:41" ht="28.5" customHeight="1" x14ac:dyDescent="0.2">
      <c r="A11" s="612"/>
      <c r="B11" s="613"/>
      <c r="C11" s="618" t="s">
        <v>69</v>
      </c>
      <c r="D11" s="619"/>
      <c r="E11" s="36" t="str">
        <f>IF(COUNTIF(E8:E10,"&gt;0"),SUM(E8:E10),"")</f>
        <v/>
      </c>
      <c r="F11" s="36" t="str">
        <f t="shared" ref="F11:AI11" si="0">IF(COUNTIF(F8:F10,"&gt;0"),SUM(F8:F10),"")</f>
        <v/>
      </c>
      <c r="G11" s="36" t="str">
        <f t="shared" si="0"/>
        <v/>
      </c>
      <c r="H11" s="36" t="str">
        <f t="shared" si="0"/>
        <v/>
      </c>
      <c r="I11" s="36" t="str">
        <f t="shared" si="0"/>
        <v/>
      </c>
      <c r="J11" s="36" t="str">
        <f t="shared" si="0"/>
        <v/>
      </c>
      <c r="K11" s="36" t="str">
        <f t="shared" si="0"/>
        <v/>
      </c>
      <c r="L11" s="36" t="str">
        <f t="shared" si="0"/>
        <v/>
      </c>
      <c r="M11" s="36" t="str">
        <f t="shared" si="0"/>
        <v/>
      </c>
      <c r="N11" s="36" t="str">
        <f t="shared" si="0"/>
        <v/>
      </c>
      <c r="O11" s="36" t="str">
        <f t="shared" si="0"/>
        <v/>
      </c>
      <c r="P11" s="36" t="str">
        <f t="shared" si="0"/>
        <v/>
      </c>
      <c r="Q11" s="36" t="str">
        <f t="shared" si="0"/>
        <v/>
      </c>
      <c r="R11" s="36" t="str">
        <f t="shared" si="0"/>
        <v/>
      </c>
      <c r="S11" s="36" t="str">
        <f t="shared" si="0"/>
        <v/>
      </c>
      <c r="T11" s="36" t="str">
        <f t="shared" si="0"/>
        <v/>
      </c>
      <c r="U11" s="36" t="str">
        <f t="shared" si="0"/>
        <v/>
      </c>
      <c r="V11" s="36" t="str">
        <f t="shared" si="0"/>
        <v/>
      </c>
      <c r="W11" s="36" t="str">
        <f t="shared" si="0"/>
        <v/>
      </c>
      <c r="X11" s="36" t="str">
        <f t="shared" si="0"/>
        <v/>
      </c>
      <c r="Y11" s="36" t="str">
        <f t="shared" si="0"/>
        <v/>
      </c>
      <c r="Z11" s="36" t="str">
        <f t="shared" si="0"/>
        <v/>
      </c>
      <c r="AA11" s="36" t="str">
        <f t="shared" si="0"/>
        <v/>
      </c>
      <c r="AB11" s="36" t="str">
        <f t="shared" si="0"/>
        <v/>
      </c>
      <c r="AC11" s="36" t="str">
        <f t="shared" si="0"/>
        <v/>
      </c>
      <c r="AD11" s="36" t="str">
        <f t="shared" si="0"/>
        <v/>
      </c>
      <c r="AE11" s="36" t="str">
        <f t="shared" si="0"/>
        <v/>
      </c>
      <c r="AF11" s="36" t="str">
        <f t="shared" si="0"/>
        <v/>
      </c>
      <c r="AG11" s="36" t="str">
        <f t="shared" si="0"/>
        <v/>
      </c>
      <c r="AH11" s="36" t="str">
        <f t="shared" si="0"/>
        <v/>
      </c>
      <c r="AI11" s="36" t="str">
        <f t="shared" si="0"/>
        <v/>
      </c>
      <c r="AJ11" s="40" t="str">
        <f>IF(COUNTIF(E11:AI11,"&gt;0"),SUM(E11:AI11),"")</f>
        <v/>
      </c>
      <c r="AO11" s="96" t="s">
        <v>261</v>
      </c>
    </row>
    <row r="12" spans="1:41" ht="28.5" customHeight="1" x14ac:dyDescent="0.2">
      <c r="A12" s="620" t="s">
        <v>140</v>
      </c>
      <c r="B12" s="621"/>
      <c r="C12" s="614" t="s">
        <v>139</v>
      </c>
      <c r="D12" s="615"/>
      <c r="E12" s="42" t="str">
        <f>IF(COUNTIF(E8,"&gt;0"),E8*1,"")</f>
        <v/>
      </c>
      <c r="F12" s="42" t="str">
        <f t="shared" ref="F12:AI12" si="1">IF(COUNTIF(F8,"&gt;0"),F8*1,"")</f>
        <v/>
      </c>
      <c r="G12" s="42" t="str">
        <f t="shared" si="1"/>
        <v/>
      </c>
      <c r="H12" s="42" t="str">
        <f t="shared" si="1"/>
        <v/>
      </c>
      <c r="I12" s="42" t="str">
        <f t="shared" si="1"/>
        <v/>
      </c>
      <c r="J12" s="42" t="str">
        <f t="shared" si="1"/>
        <v/>
      </c>
      <c r="K12" s="42" t="str">
        <f t="shared" si="1"/>
        <v/>
      </c>
      <c r="L12" s="42" t="str">
        <f t="shared" si="1"/>
        <v/>
      </c>
      <c r="M12" s="42" t="str">
        <f t="shared" si="1"/>
        <v/>
      </c>
      <c r="N12" s="42" t="str">
        <f t="shared" si="1"/>
        <v/>
      </c>
      <c r="O12" s="42" t="str">
        <f t="shared" si="1"/>
        <v/>
      </c>
      <c r="P12" s="42" t="str">
        <f t="shared" si="1"/>
        <v/>
      </c>
      <c r="Q12" s="42" t="str">
        <f t="shared" si="1"/>
        <v/>
      </c>
      <c r="R12" s="42" t="str">
        <f t="shared" si="1"/>
        <v/>
      </c>
      <c r="S12" s="42" t="str">
        <f t="shared" si="1"/>
        <v/>
      </c>
      <c r="T12" s="42" t="str">
        <f t="shared" si="1"/>
        <v/>
      </c>
      <c r="U12" s="42" t="str">
        <f t="shared" si="1"/>
        <v/>
      </c>
      <c r="V12" s="42" t="str">
        <f t="shared" si="1"/>
        <v/>
      </c>
      <c r="W12" s="42" t="str">
        <f t="shared" si="1"/>
        <v/>
      </c>
      <c r="X12" s="42" t="str">
        <f t="shared" si="1"/>
        <v/>
      </c>
      <c r="Y12" s="42" t="str">
        <f t="shared" si="1"/>
        <v/>
      </c>
      <c r="Z12" s="42" t="str">
        <f t="shared" si="1"/>
        <v/>
      </c>
      <c r="AA12" s="42" t="str">
        <f t="shared" si="1"/>
        <v/>
      </c>
      <c r="AB12" s="42" t="str">
        <f t="shared" si="1"/>
        <v/>
      </c>
      <c r="AC12" s="42" t="str">
        <f t="shared" si="1"/>
        <v/>
      </c>
      <c r="AD12" s="42" t="str">
        <f t="shared" si="1"/>
        <v/>
      </c>
      <c r="AE12" s="42" t="str">
        <f t="shared" si="1"/>
        <v/>
      </c>
      <c r="AF12" s="42" t="str">
        <f t="shared" si="1"/>
        <v/>
      </c>
      <c r="AG12" s="42" t="str">
        <f t="shared" si="1"/>
        <v/>
      </c>
      <c r="AH12" s="42" t="str">
        <f t="shared" si="1"/>
        <v/>
      </c>
      <c r="AI12" s="42" t="str">
        <f t="shared" si="1"/>
        <v/>
      </c>
      <c r="AJ12" s="39"/>
      <c r="AO12" s="96" t="s">
        <v>262</v>
      </c>
    </row>
    <row r="13" spans="1:41" ht="28.5" customHeight="1" x14ac:dyDescent="0.2">
      <c r="A13" s="622"/>
      <c r="B13" s="623"/>
      <c r="C13" s="616" t="s">
        <v>138</v>
      </c>
      <c r="D13" s="617"/>
      <c r="E13" s="113" t="str">
        <f>IF(COUNTIF(E9,"&gt;0"),E9*0.5,"")</f>
        <v/>
      </c>
      <c r="F13" s="113" t="str">
        <f t="shared" ref="F13:AI13" si="2">IF(COUNTIF(F9,"&gt;0"),F9*0.5,"")</f>
        <v/>
      </c>
      <c r="G13" s="113" t="str">
        <f t="shared" si="2"/>
        <v/>
      </c>
      <c r="H13" s="113" t="str">
        <f t="shared" si="2"/>
        <v/>
      </c>
      <c r="I13" s="113" t="str">
        <f t="shared" si="2"/>
        <v/>
      </c>
      <c r="J13" s="113" t="str">
        <f t="shared" si="2"/>
        <v/>
      </c>
      <c r="K13" s="113" t="str">
        <f t="shared" si="2"/>
        <v/>
      </c>
      <c r="L13" s="113" t="str">
        <f t="shared" si="2"/>
        <v/>
      </c>
      <c r="M13" s="113" t="str">
        <f t="shared" si="2"/>
        <v/>
      </c>
      <c r="N13" s="113" t="str">
        <f t="shared" si="2"/>
        <v/>
      </c>
      <c r="O13" s="113" t="str">
        <f t="shared" si="2"/>
        <v/>
      </c>
      <c r="P13" s="113" t="str">
        <f t="shared" si="2"/>
        <v/>
      </c>
      <c r="Q13" s="113" t="str">
        <f t="shared" si="2"/>
        <v/>
      </c>
      <c r="R13" s="113" t="str">
        <f t="shared" si="2"/>
        <v/>
      </c>
      <c r="S13" s="113" t="str">
        <f t="shared" si="2"/>
        <v/>
      </c>
      <c r="T13" s="113" t="str">
        <f t="shared" si="2"/>
        <v/>
      </c>
      <c r="U13" s="113" t="str">
        <f t="shared" si="2"/>
        <v/>
      </c>
      <c r="V13" s="113" t="str">
        <f t="shared" si="2"/>
        <v/>
      </c>
      <c r="W13" s="113" t="str">
        <f t="shared" si="2"/>
        <v/>
      </c>
      <c r="X13" s="113" t="str">
        <f t="shared" si="2"/>
        <v/>
      </c>
      <c r="Y13" s="113" t="str">
        <f t="shared" si="2"/>
        <v/>
      </c>
      <c r="Z13" s="113" t="str">
        <f t="shared" si="2"/>
        <v/>
      </c>
      <c r="AA13" s="113" t="str">
        <f t="shared" si="2"/>
        <v/>
      </c>
      <c r="AB13" s="113" t="str">
        <f t="shared" si="2"/>
        <v/>
      </c>
      <c r="AC13" s="113" t="str">
        <f t="shared" si="2"/>
        <v/>
      </c>
      <c r="AD13" s="113" t="str">
        <f t="shared" si="2"/>
        <v/>
      </c>
      <c r="AE13" s="113" t="str">
        <f t="shared" si="2"/>
        <v/>
      </c>
      <c r="AF13" s="113" t="str">
        <f t="shared" si="2"/>
        <v/>
      </c>
      <c r="AG13" s="113" t="str">
        <f t="shared" si="2"/>
        <v/>
      </c>
      <c r="AH13" s="113" t="str">
        <f t="shared" si="2"/>
        <v/>
      </c>
      <c r="AI13" s="113" t="str">
        <f t="shared" si="2"/>
        <v/>
      </c>
      <c r="AJ13" s="38"/>
      <c r="AO13" s="96" t="s">
        <v>263</v>
      </c>
    </row>
    <row r="14" spans="1:41" ht="28.5" customHeight="1" x14ac:dyDescent="0.2">
      <c r="A14" s="622"/>
      <c r="B14" s="623"/>
      <c r="C14" s="616" t="s">
        <v>137</v>
      </c>
      <c r="D14" s="617"/>
      <c r="E14" s="112" t="str">
        <f>IF(COUNTIF(E10,"&gt;0"),E10*0.33,"")</f>
        <v/>
      </c>
      <c r="F14" s="112" t="str">
        <f t="shared" ref="F14:AI14" si="3">IF(COUNTIF(F10,"&gt;0"),F10*0.33,"")</f>
        <v/>
      </c>
      <c r="G14" s="112" t="str">
        <f t="shared" si="3"/>
        <v/>
      </c>
      <c r="H14" s="112" t="str">
        <f t="shared" si="3"/>
        <v/>
      </c>
      <c r="I14" s="112" t="str">
        <f t="shared" si="3"/>
        <v/>
      </c>
      <c r="J14" s="112" t="str">
        <f t="shared" si="3"/>
        <v/>
      </c>
      <c r="K14" s="112" t="str">
        <f t="shared" si="3"/>
        <v/>
      </c>
      <c r="L14" s="112" t="str">
        <f t="shared" si="3"/>
        <v/>
      </c>
      <c r="M14" s="112" t="str">
        <f t="shared" si="3"/>
        <v/>
      </c>
      <c r="N14" s="112" t="str">
        <f t="shared" si="3"/>
        <v/>
      </c>
      <c r="O14" s="112" t="str">
        <f t="shared" si="3"/>
        <v/>
      </c>
      <c r="P14" s="112" t="str">
        <f t="shared" si="3"/>
        <v/>
      </c>
      <c r="Q14" s="112" t="str">
        <f t="shared" si="3"/>
        <v/>
      </c>
      <c r="R14" s="112" t="str">
        <f t="shared" si="3"/>
        <v/>
      </c>
      <c r="S14" s="112" t="str">
        <f t="shared" si="3"/>
        <v/>
      </c>
      <c r="T14" s="112" t="str">
        <f t="shared" si="3"/>
        <v/>
      </c>
      <c r="U14" s="112" t="str">
        <f t="shared" si="3"/>
        <v/>
      </c>
      <c r="V14" s="112" t="str">
        <f t="shared" si="3"/>
        <v/>
      </c>
      <c r="W14" s="112" t="str">
        <f t="shared" si="3"/>
        <v/>
      </c>
      <c r="X14" s="112" t="str">
        <f t="shared" si="3"/>
        <v/>
      </c>
      <c r="Y14" s="112" t="str">
        <f t="shared" si="3"/>
        <v/>
      </c>
      <c r="Z14" s="112" t="str">
        <f t="shared" si="3"/>
        <v/>
      </c>
      <c r="AA14" s="112" t="str">
        <f t="shared" si="3"/>
        <v/>
      </c>
      <c r="AB14" s="112" t="str">
        <f t="shared" si="3"/>
        <v/>
      </c>
      <c r="AC14" s="112" t="str">
        <f t="shared" si="3"/>
        <v/>
      </c>
      <c r="AD14" s="112" t="str">
        <f t="shared" si="3"/>
        <v/>
      </c>
      <c r="AE14" s="112" t="str">
        <f t="shared" si="3"/>
        <v/>
      </c>
      <c r="AF14" s="112" t="str">
        <f t="shared" si="3"/>
        <v/>
      </c>
      <c r="AG14" s="112" t="str">
        <f t="shared" si="3"/>
        <v/>
      </c>
      <c r="AH14" s="112" t="str">
        <f t="shared" si="3"/>
        <v/>
      </c>
      <c r="AI14" s="112" t="str">
        <f t="shared" si="3"/>
        <v/>
      </c>
      <c r="AJ14" s="37"/>
      <c r="AO14" s="96" t="s">
        <v>264</v>
      </c>
    </row>
    <row r="15" spans="1:41" ht="28.5" customHeight="1" x14ac:dyDescent="0.2">
      <c r="A15" s="624"/>
      <c r="B15" s="625"/>
      <c r="C15" s="618" t="s">
        <v>69</v>
      </c>
      <c r="D15" s="619"/>
      <c r="E15" s="36" t="str">
        <f>IF(COUNTIF(E12:E14,"&gt;0"),SUM(E12:E14),"")</f>
        <v/>
      </c>
      <c r="F15" s="36" t="str">
        <f t="shared" ref="F15:AI15" si="4">IF(COUNTIF(F12:F14,"&gt;0"),SUM(F12:F14),"")</f>
        <v/>
      </c>
      <c r="G15" s="36" t="str">
        <f t="shared" si="4"/>
        <v/>
      </c>
      <c r="H15" s="36" t="str">
        <f t="shared" si="4"/>
        <v/>
      </c>
      <c r="I15" s="36" t="str">
        <f t="shared" si="4"/>
        <v/>
      </c>
      <c r="J15" s="36" t="str">
        <f t="shared" si="4"/>
        <v/>
      </c>
      <c r="K15" s="36" t="str">
        <f t="shared" si="4"/>
        <v/>
      </c>
      <c r="L15" s="36" t="str">
        <f t="shared" si="4"/>
        <v/>
      </c>
      <c r="M15" s="36" t="str">
        <f t="shared" si="4"/>
        <v/>
      </c>
      <c r="N15" s="36" t="str">
        <f t="shared" si="4"/>
        <v/>
      </c>
      <c r="O15" s="36" t="str">
        <f t="shared" si="4"/>
        <v/>
      </c>
      <c r="P15" s="36" t="str">
        <f t="shared" si="4"/>
        <v/>
      </c>
      <c r="Q15" s="36" t="str">
        <f t="shared" si="4"/>
        <v/>
      </c>
      <c r="R15" s="36" t="str">
        <f t="shared" si="4"/>
        <v/>
      </c>
      <c r="S15" s="36" t="str">
        <f t="shared" si="4"/>
        <v/>
      </c>
      <c r="T15" s="36" t="str">
        <f t="shared" si="4"/>
        <v/>
      </c>
      <c r="U15" s="36" t="str">
        <f t="shared" si="4"/>
        <v/>
      </c>
      <c r="V15" s="36" t="str">
        <f t="shared" si="4"/>
        <v/>
      </c>
      <c r="W15" s="36" t="str">
        <f t="shared" si="4"/>
        <v/>
      </c>
      <c r="X15" s="36" t="str">
        <f t="shared" si="4"/>
        <v/>
      </c>
      <c r="Y15" s="36" t="str">
        <f t="shared" si="4"/>
        <v/>
      </c>
      <c r="Z15" s="36" t="str">
        <f t="shared" si="4"/>
        <v/>
      </c>
      <c r="AA15" s="36" t="str">
        <f t="shared" si="4"/>
        <v/>
      </c>
      <c r="AB15" s="36" t="str">
        <f t="shared" si="4"/>
        <v/>
      </c>
      <c r="AC15" s="36" t="str">
        <f t="shared" si="4"/>
        <v/>
      </c>
      <c r="AD15" s="36" t="str">
        <f t="shared" si="4"/>
        <v/>
      </c>
      <c r="AE15" s="36" t="str">
        <f t="shared" si="4"/>
        <v/>
      </c>
      <c r="AF15" s="36" t="str">
        <f t="shared" si="4"/>
        <v/>
      </c>
      <c r="AG15" s="36" t="str">
        <f t="shared" si="4"/>
        <v/>
      </c>
      <c r="AH15" s="36" t="str">
        <f t="shared" si="4"/>
        <v/>
      </c>
      <c r="AI15" s="36" t="str">
        <f t="shared" si="4"/>
        <v/>
      </c>
      <c r="AJ15" s="116" t="str">
        <f>IF(COUNTIF(E15:AI15,"&gt;0"),SUM(E15:AI15),"")</f>
        <v/>
      </c>
      <c r="AO15" s="96" t="s">
        <v>265</v>
      </c>
    </row>
    <row r="16" spans="1:41" ht="28.5" customHeight="1" x14ac:dyDescent="0.2">
      <c r="A16" s="603" t="s">
        <v>136</v>
      </c>
      <c r="B16" s="604"/>
      <c r="C16" s="604"/>
      <c r="D16" s="605"/>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5"/>
      <c r="AJ16" s="40" t="str">
        <f>IF(COUNTIF(E16:AI16,"&gt;0"),SUM(E16:AI16),"")</f>
        <v/>
      </c>
      <c r="AO16" s="96" t="s">
        <v>266</v>
      </c>
    </row>
    <row r="17" spans="1:41" x14ac:dyDescent="0.2">
      <c r="AO17" s="96" t="s">
        <v>267</v>
      </c>
    </row>
    <row r="18" spans="1:41" ht="19.5" customHeight="1" x14ac:dyDescent="0.2">
      <c r="A18" s="606" t="s">
        <v>135</v>
      </c>
      <c r="B18" s="606"/>
      <c r="C18" s="606"/>
      <c r="D18" s="606"/>
      <c r="E18" s="606"/>
      <c r="F18" s="606"/>
      <c r="G18" s="606"/>
      <c r="H18" s="606"/>
      <c r="I18" s="606" t="str">
        <f>IF(COUNTIF(E11:AI11,"&gt;0"),COUNTIF(E11:AI11,"&gt;0"),"")</f>
        <v/>
      </c>
      <c r="J18" s="606"/>
      <c r="K18" s="606"/>
      <c r="L18" s="14" t="s">
        <v>77</v>
      </c>
      <c r="O18" s="606" t="s">
        <v>134</v>
      </c>
      <c r="P18" s="606"/>
      <c r="Q18" s="606"/>
      <c r="R18" s="606"/>
      <c r="S18" s="606"/>
      <c r="T18" s="606"/>
      <c r="U18" s="606"/>
      <c r="V18" s="606"/>
      <c r="W18" s="606"/>
      <c r="X18" s="606"/>
      <c r="Y18" s="606"/>
      <c r="Z18" s="607" t="str">
        <f>IF(I18="","",AJ11/I18)</f>
        <v/>
      </c>
      <c r="AA18" s="607"/>
      <c r="AB18" s="607"/>
      <c r="AC18" s="14" t="s">
        <v>2</v>
      </c>
    </row>
    <row r="20" spans="1:41" ht="21.75" customHeight="1" x14ac:dyDescent="0.2">
      <c r="B20" s="14" t="s">
        <v>107</v>
      </c>
      <c r="C20" s="14" t="s">
        <v>133</v>
      </c>
    </row>
    <row r="21" spans="1:41" ht="21.75" customHeight="1" x14ac:dyDescent="0.2">
      <c r="C21" s="14" t="s">
        <v>132</v>
      </c>
    </row>
    <row r="22" spans="1:41" ht="21.75" customHeight="1" x14ac:dyDescent="0.2">
      <c r="C22" s="14" t="s">
        <v>131</v>
      </c>
    </row>
  </sheetData>
  <mergeCells count="21">
    <mergeCell ref="A2:AJ2"/>
    <mergeCell ref="B3:C3"/>
    <mergeCell ref="D3:AH3"/>
    <mergeCell ref="A5:C7"/>
    <mergeCell ref="D5:AI5"/>
    <mergeCell ref="AJ5:AJ7"/>
    <mergeCell ref="A12:B15"/>
    <mergeCell ref="C12:D12"/>
    <mergeCell ref="C13:D13"/>
    <mergeCell ref="C14:D14"/>
    <mergeCell ref="C15:D15"/>
    <mergeCell ref="A8:B11"/>
    <mergeCell ref="C8:D8"/>
    <mergeCell ref="C9:D9"/>
    <mergeCell ref="C10:D10"/>
    <mergeCell ref="C11:D11"/>
    <mergeCell ref="A16:D16"/>
    <mergeCell ref="A18:H18"/>
    <mergeCell ref="I18:K18"/>
    <mergeCell ref="O18:Y18"/>
    <mergeCell ref="Z18:AB18"/>
  </mergeCells>
  <phoneticPr fontId="7"/>
  <dataValidations count="2">
    <dataValidation type="list" allowBlank="1" showInputMessage="1" showErrorMessage="1" sqref="D5:AI5">
      <formula1>"選択下さい。,1月,2月,3月,4月,5月,6月,7月,8月,9月,10月,11月,12月"</formula1>
    </dataValidation>
    <dataValidation type="list" allowBlank="1" showInputMessage="1" showErrorMessage="1" sqref="D3:AH3">
      <formula1>"選択下さい。,① 児童発達支援,② 放課後等デイサービス,③ ①児童発達支援・②放課後等デイサービスの多機能"</formula1>
    </dataValidation>
  </dataValidations>
  <pageMargins left="0.74803149606299213" right="0.74803149606299213" top="0.98425196850393704" bottom="0.98425196850393704" header="0.51181102362204722" footer="0.51181102362204722"/>
  <pageSetup paperSize="9" scale="6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view="pageBreakPreview" topLeftCell="A28" zoomScale="80" zoomScaleNormal="100" zoomScaleSheetLayoutView="80" workbookViewId="0">
      <selection activeCell="O47" sqref="O47"/>
    </sheetView>
  </sheetViews>
  <sheetFormatPr defaultColWidth="9" defaultRowHeight="13" x14ac:dyDescent="0.2"/>
  <cols>
    <col min="1" max="1" width="1.6328125" style="14" customWidth="1"/>
    <col min="2" max="2" width="10.08984375" style="14" customWidth="1"/>
    <col min="3" max="3" width="8.54296875" style="14" customWidth="1"/>
    <col min="4" max="4" width="3.453125" style="14" customWidth="1"/>
    <col min="5" max="7" width="2.90625" style="14" customWidth="1"/>
    <col min="8" max="8" width="27.36328125" style="14" customWidth="1"/>
    <col min="9" max="9" width="4.6328125" style="14" customWidth="1"/>
    <col min="10" max="10" width="20.6328125" style="14" customWidth="1"/>
    <col min="11" max="11" width="4.6328125" style="14" customWidth="1"/>
    <col min="12" max="12" width="20.6328125" style="14" customWidth="1"/>
    <col min="13" max="13" width="3.453125" style="14" customWidth="1"/>
    <col min="14" max="14" width="1.81640625" style="14" customWidth="1"/>
    <col min="15" max="16384" width="9" style="14"/>
  </cols>
  <sheetData>
    <row r="1" spans="1:26" ht="17.25" customHeight="1" x14ac:dyDescent="0.2">
      <c r="A1" s="152"/>
      <c r="B1" s="153"/>
      <c r="C1" s="288"/>
      <c r="D1" s="288"/>
      <c r="E1" s="288"/>
      <c r="F1" s="288"/>
      <c r="G1" s="288"/>
      <c r="H1" s="288"/>
      <c r="I1" s="288"/>
      <c r="J1" s="288"/>
      <c r="K1" s="288"/>
      <c r="L1" s="155"/>
      <c r="M1" s="288"/>
    </row>
    <row r="2" spans="1:26" ht="17.25" customHeight="1" x14ac:dyDescent="0.2">
      <c r="A2" s="152"/>
      <c r="B2" s="288"/>
      <c r="C2" s="288"/>
      <c r="D2" s="288"/>
      <c r="E2" s="288"/>
      <c r="F2" s="288"/>
      <c r="G2" s="288"/>
      <c r="H2" s="288"/>
      <c r="I2" s="288"/>
      <c r="J2" s="288"/>
      <c r="K2" s="288"/>
      <c r="L2" s="589" t="str">
        <f>障害児給付費算定に係る体制等届出書!$Y$4</f>
        <v>令和　年　月　日</v>
      </c>
      <c r="M2" s="590"/>
    </row>
    <row r="3" spans="1:26" ht="31.5" customHeight="1" x14ac:dyDescent="0.2">
      <c r="A3" s="684" t="s">
        <v>268</v>
      </c>
      <c r="B3" s="684"/>
      <c r="C3" s="684"/>
      <c r="D3" s="684"/>
      <c r="E3" s="684"/>
      <c r="F3" s="684"/>
      <c r="G3" s="684"/>
      <c r="H3" s="684"/>
      <c r="I3" s="684"/>
      <c r="J3" s="684"/>
      <c r="K3" s="684"/>
      <c r="L3" s="684"/>
      <c r="M3" s="684"/>
    </row>
    <row r="4" spans="1:26" ht="11.25" customHeight="1" x14ac:dyDescent="0.2">
      <c r="A4" s="275"/>
      <c r="B4" s="275"/>
      <c r="C4" s="275"/>
      <c r="D4" s="275"/>
      <c r="E4" s="275"/>
      <c r="F4" s="275"/>
      <c r="G4" s="275"/>
      <c r="H4" s="275"/>
      <c r="I4" s="275"/>
      <c r="J4" s="275"/>
      <c r="K4" s="275"/>
      <c r="L4" s="275"/>
      <c r="M4" s="275"/>
    </row>
    <row r="5" spans="1:26" ht="36" customHeight="1" x14ac:dyDescent="0.2">
      <c r="A5" s="275"/>
      <c r="B5" s="685" t="s">
        <v>80</v>
      </c>
      <c r="C5" s="686"/>
      <c r="D5" s="687" t="str">
        <f>TEXT(基本情報入力シート!$L$42,"#")</f>
        <v/>
      </c>
      <c r="E5" s="687"/>
      <c r="F5" s="687"/>
      <c r="G5" s="687"/>
      <c r="H5" s="687"/>
      <c r="I5" s="687"/>
      <c r="J5" s="687"/>
      <c r="K5" s="687"/>
      <c r="L5" s="687"/>
      <c r="M5" s="687"/>
    </row>
    <row r="6" spans="1:26" ht="36" customHeight="1" x14ac:dyDescent="0.2">
      <c r="A6" s="275"/>
      <c r="B6" s="685" t="s">
        <v>269</v>
      </c>
      <c r="C6" s="686"/>
      <c r="D6" s="688" t="s">
        <v>270</v>
      </c>
      <c r="E6" s="689"/>
      <c r="F6" s="689"/>
      <c r="G6" s="689"/>
      <c r="H6" s="689"/>
      <c r="I6" s="689"/>
      <c r="J6" s="689"/>
      <c r="K6" s="689"/>
      <c r="L6" s="689"/>
      <c r="M6" s="690"/>
    </row>
    <row r="7" spans="1:26" ht="46.5" customHeight="1" x14ac:dyDescent="0.2">
      <c r="A7" s="288"/>
      <c r="B7" s="662" t="s">
        <v>73</v>
      </c>
      <c r="C7" s="662"/>
      <c r="D7" s="663" t="s">
        <v>450</v>
      </c>
      <c r="E7" s="663"/>
      <c r="F7" s="663"/>
      <c r="G7" s="663"/>
      <c r="H7" s="663"/>
      <c r="I7" s="663"/>
      <c r="J7" s="663"/>
      <c r="K7" s="663"/>
      <c r="L7" s="663"/>
      <c r="M7" s="664"/>
    </row>
    <row r="8" spans="1:26" ht="15" customHeight="1" x14ac:dyDescent="0.2">
      <c r="A8" s="288"/>
      <c r="B8" s="665" t="s">
        <v>154</v>
      </c>
      <c r="C8" s="666"/>
      <c r="D8" s="277"/>
      <c r="E8" s="158"/>
      <c r="F8" s="158"/>
      <c r="G8" s="158"/>
      <c r="H8" s="158"/>
      <c r="I8" s="158"/>
      <c r="J8" s="158"/>
      <c r="K8" s="158"/>
      <c r="L8" s="158"/>
      <c r="M8" s="278"/>
    </row>
    <row r="9" spans="1:26" ht="30.75" customHeight="1" x14ac:dyDescent="0.2">
      <c r="A9" s="288"/>
      <c r="B9" s="667"/>
      <c r="C9" s="668"/>
      <c r="D9" s="279"/>
      <c r="E9" s="671"/>
      <c r="F9" s="672"/>
      <c r="G9" s="672"/>
      <c r="H9" s="672"/>
      <c r="I9" s="673" t="s">
        <v>271</v>
      </c>
      <c r="J9" s="674"/>
      <c r="K9" s="675" t="s">
        <v>75</v>
      </c>
      <c r="L9" s="675"/>
      <c r="M9" s="287"/>
      <c r="S9" s="161" t="s">
        <v>272</v>
      </c>
      <c r="Z9" s="26"/>
    </row>
    <row r="10" spans="1:26" ht="30.75" customHeight="1" x14ac:dyDescent="0.2">
      <c r="A10" s="288"/>
      <c r="B10" s="667"/>
      <c r="C10" s="668"/>
      <c r="D10" s="279"/>
      <c r="E10" s="676" t="s">
        <v>273</v>
      </c>
      <c r="F10" s="677"/>
      <c r="G10" s="677"/>
      <c r="H10" s="678"/>
      <c r="I10" s="679"/>
      <c r="J10" s="680"/>
      <c r="K10" s="679"/>
      <c r="L10" s="680"/>
      <c r="M10" s="280"/>
    </row>
    <row r="11" spans="1:26" ht="30" customHeight="1" x14ac:dyDescent="0.2">
      <c r="A11" s="288"/>
      <c r="B11" s="667"/>
      <c r="C11" s="668"/>
      <c r="D11" s="279"/>
      <c r="E11" s="673" t="s">
        <v>510</v>
      </c>
      <c r="F11" s="675"/>
      <c r="G11" s="675"/>
      <c r="H11" s="675"/>
      <c r="I11" s="675"/>
      <c r="J11" s="675"/>
      <c r="K11" s="675"/>
      <c r="L11" s="674"/>
      <c r="M11" s="287"/>
    </row>
    <row r="12" spans="1:26" ht="29.25" customHeight="1" x14ac:dyDescent="0.2">
      <c r="A12" s="288"/>
      <c r="B12" s="667"/>
      <c r="C12" s="668"/>
      <c r="D12" s="279"/>
      <c r="E12" s="659" t="s">
        <v>274</v>
      </c>
      <c r="F12" s="681" t="s">
        <v>275</v>
      </c>
      <c r="G12" s="682"/>
      <c r="H12" s="683"/>
      <c r="I12" s="657" t="s">
        <v>276</v>
      </c>
      <c r="J12" s="657"/>
      <c r="K12" s="657" t="s">
        <v>276</v>
      </c>
      <c r="L12" s="657"/>
      <c r="M12" s="280"/>
    </row>
    <row r="13" spans="1:26" ht="30" customHeight="1" x14ac:dyDescent="0.2">
      <c r="A13" s="288"/>
      <c r="B13" s="667"/>
      <c r="C13" s="668"/>
      <c r="D13" s="279"/>
      <c r="E13" s="660"/>
      <c r="F13" s="671" t="s">
        <v>277</v>
      </c>
      <c r="G13" s="672"/>
      <c r="H13" s="672"/>
      <c r="I13" s="657" t="s">
        <v>276</v>
      </c>
      <c r="J13" s="657"/>
      <c r="K13" s="657" t="s">
        <v>276</v>
      </c>
      <c r="L13" s="657"/>
      <c r="M13" s="280"/>
    </row>
    <row r="14" spans="1:26" ht="32.25" customHeight="1" x14ac:dyDescent="0.2">
      <c r="A14" s="288"/>
      <c r="B14" s="667"/>
      <c r="C14" s="668"/>
      <c r="D14" s="279"/>
      <c r="E14" s="659" t="s">
        <v>278</v>
      </c>
      <c r="F14" s="661" t="s">
        <v>279</v>
      </c>
      <c r="G14" s="656"/>
      <c r="H14" s="656"/>
      <c r="I14" s="657" t="s">
        <v>276</v>
      </c>
      <c r="J14" s="657"/>
      <c r="K14" s="657" t="s">
        <v>276</v>
      </c>
      <c r="L14" s="657"/>
      <c r="M14" s="280"/>
      <c r="V14" s="26"/>
    </row>
    <row r="15" spans="1:26" ht="32.25" customHeight="1" x14ac:dyDescent="0.2">
      <c r="A15" s="288"/>
      <c r="B15" s="667"/>
      <c r="C15" s="668"/>
      <c r="D15" s="279"/>
      <c r="E15" s="660"/>
      <c r="F15" s="661" t="s">
        <v>280</v>
      </c>
      <c r="G15" s="656"/>
      <c r="H15" s="656"/>
      <c r="I15" s="657" t="s">
        <v>276</v>
      </c>
      <c r="J15" s="657"/>
      <c r="K15" s="657" t="s">
        <v>276</v>
      </c>
      <c r="L15" s="657"/>
      <c r="M15" s="280"/>
    </row>
    <row r="16" spans="1:26" ht="32.25" customHeight="1" x14ac:dyDescent="0.2">
      <c r="A16" s="288"/>
      <c r="B16" s="667"/>
      <c r="C16" s="668"/>
      <c r="D16" s="279"/>
      <c r="E16" s="163" t="s">
        <v>60</v>
      </c>
      <c r="F16" s="656" t="s">
        <v>281</v>
      </c>
      <c r="G16" s="656"/>
      <c r="H16" s="656"/>
      <c r="I16" s="657" t="s">
        <v>276</v>
      </c>
      <c r="J16" s="657"/>
      <c r="K16" s="657" t="s">
        <v>276</v>
      </c>
      <c r="L16" s="657"/>
      <c r="M16" s="280"/>
      <c r="S16" s="26"/>
    </row>
    <row r="17" spans="1:19" ht="27.65" customHeight="1" x14ac:dyDescent="0.2">
      <c r="A17" s="288"/>
      <c r="B17" s="667"/>
      <c r="C17" s="668"/>
      <c r="D17" s="279"/>
      <c r="E17" s="658" t="s">
        <v>69</v>
      </c>
      <c r="F17" s="658"/>
      <c r="G17" s="658"/>
      <c r="H17" s="658"/>
      <c r="I17" s="657" t="s">
        <v>276</v>
      </c>
      <c r="J17" s="657"/>
      <c r="K17" s="657" t="s">
        <v>276</v>
      </c>
      <c r="L17" s="657"/>
      <c r="M17" s="280"/>
      <c r="S17" s="26"/>
    </row>
    <row r="18" spans="1:19" ht="32.25" customHeight="1" x14ac:dyDescent="0.2">
      <c r="A18" s="288"/>
      <c r="B18" s="667"/>
      <c r="C18" s="668"/>
      <c r="D18" s="279"/>
      <c r="E18" s="644" t="s">
        <v>511</v>
      </c>
      <c r="F18" s="645"/>
      <c r="G18" s="645"/>
      <c r="H18" s="645"/>
      <c r="I18" s="645"/>
      <c r="J18" s="645"/>
      <c r="K18" s="645"/>
      <c r="L18" s="166"/>
      <c r="M18" s="280"/>
    </row>
    <row r="19" spans="1:19" ht="28.75" customHeight="1" x14ac:dyDescent="0.2">
      <c r="A19" s="288"/>
      <c r="B19" s="667"/>
      <c r="C19" s="668"/>
      <c r="D19" s="279"/>
      <c r="E19" s="646" t="s">
        <v>512</v>
      </c>
      <c r="F19" s="647"/>
      <c r="G19" s="647"/>
      <c r="H19" s="648"/>
      <c r="I19" s="167"/>
      <c r="J19" s="168" t="s">
        <v>282</v>
      </c>
      <c r="K19" s="169"/>
      <c r="L19" s="168" t="s">
        <v>282</v>
      </c>
      <c r="M19" s="280"/>
    </row>
    <row r="20" spans="1:19" ht="28.75" customHeight="1" x14ac:dyDescent="0.2">
      <c r="A20" s="288"/>
      <c r="B20" s="667"/>
      <c r="C20" s="668"/>
      <c r="D20" s="279"/>
      <c r="E20" s="649"/>
      <c r="F20" s="650"/>
      <c r="G20" s="650"/>
      <c r="H20" s="651"/>
      <c r="I20" s="170"/>
      <c r="J20" s="171" t="s">
        <v>283</v>
      </c>
      <c r="K20" s="172"/>
      <c r="L20" s="171" t="s">
        <v>283</v>
      </c>
      <c r="M20" s="280"/>
    </row>
    <row r="21" spans="1:19" ht="28.75" customHeight="1" x14ac:dyDescent="0.2">
      <c r="A21" s="288"/>
      <c r="B21" s="667"/>
      <c r="C21" s="668"/>
      <c r="D21" s="279"/>
      <c r="E21" s="649"/>
      <c r="F21" s="650"/>
      <c r="G21" s="650"/>
      <c r="H21" s="651"/>
      <c r="I21" s="170"/>
      <c r="J21" s="171" t="s">
        <v>284</v>
      </c>
      <c r="K21" s="172"/>
      <c r="L21" s="171" t="s">
        <v>284</v>
      </c>
      <c r="M21" s="280"/>
    </row>
    <row r="22" spans="1:19" ht="28.75" customHeight="1" x14ac:dyDescent="0.2">
      <c r="A22" s="288"/>
      <c r="B22" s="667"/>
      <c r="C22" s="668"/>
      <c r="D22" s="279"/>
      <c r="E22" s="649"/>
      <c r="F22" s="650"/>
      <c r="G22" s="650"/>
      <c r="H22" s="651"/>
      <c r="I22" s="170"/>
      <c r="J22" s="173" t="s">
        <v>285</v>
      </c>
      <c r="K22" s="172"/>
      <c r="L22" s="173" t="s">
        <v>285</v>
      </c>
      <c r="M22" s="280"/>
    </row>
    <row r="23" spans="1:19" ht="28.75" customHeight="1" x14ac:dyDescent="0.2">
      <c r="A23" s="288"/>
      <c r="B23" s="667"/>
      <c r="C23" s="668"/>
      <c r="D23" s="279"/>
      <c r="E23" s="652"/>
      <c r="F23" s="653"/>
      <c r="G23" s="653"/>
      <c r="H23" s="654"/>
      <c r="I23" s="170"/>
      <c r="J23" s="174" t="s">
        <v>286</v>
      </c>
      <c r="K23" s="172"/>
      <c r="L23" s="174" t="s">
        <v>286</v>
      </c>
      <c r="M23" s="280"/>
    </row>
    <row r="24" spans="1:19" ht="15" customHeight="1" x14ac:dyDescent="0.2">
      <c r="A24" s="288"/>
      <c r="B24" s="669"/>
      <c r="C24" s="670"/>
      <c r="D24" s="281"/>
      <c r="E24" s="176"/>
      <c r="F24" s="176"/>
      <c r="G24" s="176"/>
      <c r="H24" s="176"/>
      <c r="I24" s="176"/>
      <c r="J24" s="176"/>
      <c r="K24" s="176"/>
      <c r="L24" s="176"/>
      <c r="M24" s="282"/>
    </row>
    <row r="25" spans="1:19" ht="13.5" customHeight="1" x14ac:dyDescent="0.2">
      <c r="A25" s="288"/>
      <c r="B25" s="288"/>
      <c r="C25" s="288"/>
      <c r="D25" s="288"/>
      <c r="E25" s="288"/>
      <c r="F25" s="288"/>
      <c r="G25" s="288"/>
      <c r="H25" s="288"/>
      <c r="I25" s="288"/>
      <c r="J25" s="288"/>
      <c r="K25" s="288"/>
      <c r="L25" s="288"/>
      <c r="M25" s="288"/>
    </row>
    <row r="26" spans="1:19" ht="18.75" customHeight="1" x14ac:dyDescent="0.2">
      <c r="A26" s="288"/>
      <c r="B26" s="178" t="s">
        <v>287</v>
      </c>
      <c r="C26" s="643" t="s">
        <v>288</v>
      </c>
      <c r="D26" s="643"/>
      <c r="E26" s="643"/>
      <c r="F26" s="643"/>
      <c r="G26" s="643"/>
      <c r="H26" s="643"/>
      <c r="I26" s="643"/>
      <c r="J26" s="643"/>
      <c r="K26" s="643"/>
      <c r="L26" s="643"/>
      <c r="M26" s="643"/>
    </row>
    <row r="27" spans="1:19" ht="15" customHeight="1" x14ac:dyDescent="0.2">
      <c r="A27" s="288"/>
      <c r="B27" s="178" t="s">
        <v>153</v>
      </c>
      <c r="C27" s="643" t="s">
        <v>152</v>
      </c>
      <c r="D27" s="643"/>
      <c r="E27" s="643"/>
      <c r="F27" s="643"/>
      <c r="G27" s="643"/>
      <c r="H27" s="643"/>
      <c r="I27" s="643"/>
      <c r="J27" s="643"/>
      <c r="K27" s="643"/>
      <c r="L27" s="643"/>
      <c r="M27" s="643"/>
    </row>
    <row r="28" spans="1:19" ht="31.5" customHeight="1" x14ac:dyDescent="0.2">
      <c r="A28" s="288"/>
      <c r="B28" s="178" t="s">
        <v>151</v>
      </c>
      <c r="C28" s="643" t="s">
        <v>289</v>
      </c>
      <c r="D28" s="643"/>
      <c r="E28" s="643"/>
      <c r="F28" s="643"/>
      <c r="G28" s="643"/>
      <c r="H28" s="643"/>
      <c r="I28" s="643"/>
      <c r="J28" s="643"/>
      <c r="K28" s="643"/>
      <c r="L28" s="643"/>
      <c r="M28" s="643"/>
    </row>
    <row r="29" spans="1:19" ht="68.25" customHeight="1" x14ac:dyDescent="0.2">
      <c r="A29" s="288"/>
      <c r="B29" s="178" t="s">
        <v>150</v>
      </c>
      <c r="C29" s="643" t="s">
        <v>290</v>
      </c>
      <c r="D29" s="643"/>
      <c r="E29" s="643"/>
      <c r="F29" s="643"/>
      <c r="G29" s="643"/>
      <c r="H29" s="643"/>
      <c r="I29" s="643"/>
      <c r="J29" s="643"/>
      <c r="K29" s="643"/>
      <c r="L29" s="643"/>
      <c r="M29" s="643"/>
    </row>
    <row r="30" spans="1:19" ht="68.25" customHeight="1" x14ac:dyDescent="0.2">
      <c r="A30" s="288"/>
      <c r="B30" s="178" t="s">
        <v>149</v>
      </c>
      <c r="C30" s="643" t="s">
        <v>291</v>
      </c>
      <c r="D30" s="643"/>
      <c r="E30" s="643"/>
      <c r="F30" s="643"/>
      <c r="G30" s="643"/>
      <c r="H30" s="643"/>
      <c r="I30" s="643"/>
      <c r="J30" s="643"/>
      <c r="K30" s="643"/>
      <c r="L30" s="643"/>
      <c r="M30" s="643"/>
    </row>
    <row r="31" spans="1:19" ht="16.5" customHeight="1" x14ac:dyDescent="0.2">
      <c r="A31" s="288"/>
      <c r="B31" s="178" t="s">
        <v>148</v>
      </c>
      <c r="C31" s="643" t="s">
        <v>292</v>
      </c>
      <c r="D31" s="643"/>
      <c r="E31" s="643"/>
      <c r="F31" s="643"/>
      <c r="G31" s="643"/>
      <c r="H31" s="643"/>
      <c r="I31" s="643"/>
      <c r="J31" s="643"/>
      <c r="K31" s="643"/>
      <c r="L31" s="643"/>
      <c r="M31" s="643"/>
    </row>
    <row r="32" spans="1:19" ht="32.25" customHeight="1" x14ac:dyDescent="0.2">
      <c r="A32" s="288"/>
      <c r="B32" s="178" t="s">
        <v>147</v>
      </c>
      <c r="C32" s="655" t="s">
        <v>293</v>
      </c>
      <c r="D32" s="655"/>
      <c r="E32" s="655"/>
      <c r="F32" s="655"/>
      <c r="G32" s="655"/>
      <c r="H32" s="655"/>
      <c r="I32" s="655"/>
      <c r="J32" s="655"/>
      <c r="K32" s="655"/>
      <c r="L32" s="655"/>
      <c r="M32" s="655"/>
    </row>
    <row r="33" spans="1:13" ht="18" customHeight="1" x14ac:dyDescent="0.2">
      <c r="A33" s="288"/>
      <c r="B33" s="178" t="s">
        <v>146</v>
      </c>
      <c r="C33" s="655" t="s">
        <v>294</v>
      </c>
      <c r="D33" s="655"/>
      <c r="E33" s="655"/>
      <c r="F33" s="655"/>
      <c r="G33" s="655"/>
      <c r="H33" s="655"/>
      <c r="I33" s="655"/>
      <c r="J33" s="655"/>
      <c r="K33" s="655"/>
      <c r="L33" s="655"/>
      <c r="M33" s="655"/>
    </row>
    <row r="34" spans="1:13" ht="18" customHeight="1" x14ac:dyDescent="0.2">
      <c r="A34" s="288"/>
      <c r="B34" s="178" t="s">
        <v>145</v>
      </c>
      <c r="C34" s="655" t="s">
        <v>295</v>
      </c>
      <c r="D34" s="655"/>
      <c r="E34" s="655"/>
      <c r="F34" s="655"/>
      <c r="G34" s="655"/>
      <c r="H34" s="655"/>
      <c r="I34" s="655"/>
      <c r="J34" s="655"/>
      <c r="K34" s="655"/>
      <c r="L34" s="655"/>
      <c r="M34" s="655"/>
    </row>
    <row r="35" spans="1:13" ht="30" customHeight="1" x14ac:dyDescent="0.2">
      <c r="A35" s="288"/>
      <c r="B35" s="179">
        <v>10</v>
      </c>
      <c r="C35" s="643" t="s">
        <v>580</v>
      </c>
      <c r="D35" s="643"/>
      <c r="E35" s="643"/>
      <c r="F35" s="643"/>
      <c r="G35" s="643"/>
      <c r="H35" s="643"/>
      <c r="I35" s="643"/>
      <c r="J35" s="643"/>
      <c r="K35" s="643"/>
      <c r="L35" s="643"/>
      <c r="M35" s="643"/>
    </row>
    <row r="37" spans="1:13" x14ac:dyDescent="0.2">
      <c r="D37" s="14" t="s">
        <v>115</v>
      </c>
    </row>
  </sheetData>
  <mergeCells count="48">
    <mergeCell ref="L2:M2"/>
    <mergeCell ref="A3:M3"/>
    <mergeCell ref="B5:C5"/>
    <mergeCell ref="D5:M5"/>
    <mergeCell ref="B6:C6"/>
    <mergeCell ref="D6:M6"/>
    <mergeCell ref="B7:C7"/>
    <mergeCell ref="D7:M7"/>
    <mergeCell ref="B8:C24"/>
    <mergeCell ref="E9:H9"/>
    <mergeCell ref="I9:J9"/>
    <mergeCell ref="K9:L9"/>
    <mergeCell ref="E10:H10"/>
    <mergeCell ref="I10:J10"/>
    <mergeCell ref="K10:L10"/>
    <mergeCell ref="E11:L11"/>
    <mergeCell ref="E12:E13"/>
    <mergeCell ref="F12:H12"/>
    <mergeCell ref="I12:J12"/>
    <mergeCell ref="K12:L12"/>
    <mergeCell ref="F13:H13"/>
    <mergeCell ref="I13:J13"/>
    <mergeCell ref="K13:L13"/>
    <mergeCell ref="E14:E15"/>
    <mergeCell ref="F14:H14"/>
    <mergeCell ref="I14:J14"/>
    <mergeCell ref="K14:L14"/>
    <mergeCell ref="F15:H15"/>
    <mergeCell ref="I15:J15"/>
    <mergeCell ref="K15:L15"/>
    <mergeCell ref="F16:H16"/>
    <mergeCell ref="I16:J16"/>
    <mergeCell ref="K16:L16"/>
    <mergeCell ref="E17:H17"/>
    <mergeCell ref="I17:J17"/>
    <mergeCell ref="K17:L17"/>
    <mergeCell ref="C35:M35"/>
    <mergeCell ref="E18:K18"/>
    <mergeCell ref="E19:H23"/>
    <mergeCell ref="C26:M26"/>
    <mergeCell ref="C27:M27"/>
    <mergeCell ref="C28:M28"/>
    <mergeCell ref="C29:M29"/>
    <mergeCell ref="C30:M30"/>
    <mergeCell ref="C31:M31"/>
    <mergeCell ref="C32:M32"/>
    <mergeCell ref="C33:M33"/>
    <mergeCell ref="C34:M34"/>
  </mergeCells>
  <phoneticPr fontId="7"/>
  <dataValidations count="3">
    <dataValidation type="list" allowBlank="1" showInputMessage="1" showErrorMessage="1" sqref="D7:M7">
      <formula1>"選択して下さい,①　新規　,②　変更　,③　終了"</formula1>
    </dataValidation>
    <dataValidation type="list" allowBlank="1" showInputMessage="1" showErrorMessage="1" sqref="D6:M6">
      <formula1>"選択して下さい,① 児童発達支援,② 放課後等デイサービス,③ ①・②の多機能"</formula1>
    </dataValidation>
    <dataValidation type="list" allowBlank="1" showInputMessage="1" showErrorMessage="1" sqref="I19:I23 K19:K23 I10:L10">
      <formula1>",〇"</formula1>
    </dataValidation>
  </dataValidations>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view="pageBreakPreview" zoomScale="80" zoomScaleNormal="100" zoomScaleSheetLayoutView="80" workbookViewId="0">
      <selection activeCell="C27" sqref="C27:M27"/>
    </sheetView>
  </sheetViews>
  <sheetFormatPr defaultColWidth="9" defaultRowHeight="13" x14ac:dyDescent="0.2"/>
  <cols>
    <col min="1" max="1" width="1.6328125" style="14" customWidth="1"/>
    <col min="2" max="3" width="10.08984375" style="14" customWidth="1"/>
    <col min="4" max="4" width="3.453125" style="14" customWidth="1"/>
    <col min="5" max="7" width="2.90625" style="14" customWidth="1"/>
    <col min="8" max="8" width="20.453125" style="14" customWidth="1"/>
    <col min="9" max="9" width="4.6328125" style="14" customWidth="1"/>
    <col min="10" max="10" width="21.453125" style="14" customWidth="1"/>
    <col min="11" max="11" width="4.6328125" style="14" customWidth="1"/>
    <col min="12" max="12" width="21.453125" style="14" customWidth="1"/>
    <col min="13" max="13" width="3.453125" style="14" customWidth="1"/>
    <col min="14" max="14" width="1.81640625" style="14" customWidth="1"/>
    <col min="15" max="16384" width="9" style="14"/>
  </cols>
  <sheetData>
    <row r="1" spans="1:13" ht="17.25" customHeight="1" x14ac:dyDescent="0.2">
      <c r="A1" s="152"/>
      <c r="B1" s="153"/>
      <c r="C1" s="288"/>
      <c r="D1" s="288"/>
      <c r="E1" s="288"/>
      <c r="F1" s="288"/>
      <c r="G1" s="288"/>
      <c r="H1" s="288"/>
      <c r="I1" s="288"/>
      <c r="J1" s="288"/>
      <c r="K1" s="288"/>
      <c r="L1" s="155"/>
      <c r="M1" s="288"/>
    </row>
    <row r="2" spans="1:13" ht="19.5" customHeight="1" x14ac:dyDescent="0.2">
      <c r="A2" s="152"/>
      <c r="B2" s="288"/>
      <c r="C2" s="288"/>
      <c r="D2" s="288"/>
      <c r="E2" s="288"/>
      <c r="F2" s="288"/>
      <c r="G2" s="288"/>
      <c r="H2" s="288"/>
      <c r="I2" s="288"/>
      <c r="J2" s="288"/>
      <c r="K2" s="288"/>
      <c r="L2" s="589" t="str">
        <f>障害児給付費算定に係る体制等届出書!$Y$4</f>
        <v>令和　年　月　日</v>
      </c>
      <c r="M2" s="590"/>
    </row>
    <row r="3" spans="1:13" ht="24" customHeight="1" x14ac:dyDescent="0.2">
      <c r="A3" s="684" t="s">
        <v>296</v>
      </c>
      <c r="B3" s="684"/>
      <c r="C3" s="684"/>
      <c r="D3" s="684"/>
      <c r="E3" s="684"/>
      <c r="F3" s="684"/>
      <c r="G3" s="684"/>
      <c r="H3" s="684"/>
      <c r="I3" s="684"/>
      <c r="J3" s="684"/>
      <c r="K3" s="684"/>
      <c r="L3" s="684"/>
      <c r="M3" s="684"/>
    </row>
    <row r="4" spans="1:13" ht="17.25" customHeight="1" x14ac:dyDescent="0.2">
      <c r="A4" s="275"/>
      <c r="B4" s="275"/>
      <c r="C4" s="275"/>
      <c r="D4" s="275"/>
      <c r="E4" s="275"/>
      <c r="F4" s="275"/>
      <c r="G4" s="275"/>
      <c r="H4" s="275"/>
      <c r="I4" s="275"/>
      <c r="J4" s="275"/>
      <c r="K4" s="275"/>
      <c r="L4" s="275"/>
      <c r="M4" s="275"/>
    </row>
    <row r="5" spans="1:13" ht="36" customHeight="1" x14ac:dyDescent="0.2">
      <c r="A5" s="275"/>
      <c r="B5" s="708" t="s">
        <v>80</v>
      </c>
      <c r="C5" s="709"/>
      <c r="D5" s="710" t="str">
        <f>TEXT(基本情報入力シート!$L$42,"#")</f>
        <v/>
      </c>
      <c r="E5" s="710"/>
      <c r="F5" s="710"/>
      <c r="G5" s="710"/>
      <c r="H5" s="710"/>
      <c r="I5" s="710"/>
      <c r="J5" s="710"/>
      <c r="K5" s="710"/>
      <c r="L5" s="710"/>
      <c r="M5" s="710"/>
    </row>
    <row r="6" spans="1:13" ht="36" customHeight="1" x14ac:dyDescent="0.2">
      <c r="A6" s="275"/>
      <c r="B6" s="708" t="s">
        <v>269</v>
      </c>
      <c r="C6" s="709"/>
      <c r="D6" s="688" t="s">
        <v>270</v>
      </c>
      <c r="E6" s="689"/>
      <c r="F6" s="689"/>
      <c r="G6" s="689"/>
      <c r="H6" s="689"/>
      <c r="I6" s="689"/>
      <c r="J6" s="689"/>
      <c r="K6" s="689"/>
      <c r="L6" s="689"/>
      <c r="M6" s="690"/>
    </row>
    <row r="7" spans="1:13" ht="46.5" customHeight="1" x14ac:dyDescent="0.2">
      <c r="A7" s="288"/>
      <c r="B7" s="696" t="s">
        <v>73</v>
      </c>
      <c r="C7" s="696"/>
      <c r="D7" s="663" t="s">
        <v>450</v>
      </c>
      <c r="E7" s="663"/>
      <c r="F7" s="663"/>
      <c r="G7" s="663"/>
      <c r="H7" s="663"/>
      <c r="I7" s="663"/>
      <c r="J7" s="663"/>
      <c r="K7" s="663"/>
      <c r="L7" s="663"/>
      <c r="M7" s="664"/>
    </row>
    <row r="8" spans="1:13" ht="15" customHeight="1" x14ac:dyDescent="0.2">
      <c r="A8" s="288"/>
      <c r="B8" s="697" t="s">
        <v>154</v>
      </c>
      <c r="C8" s="698"/>
      <c r="D8" s="277"/>
      <c r="E8" s="158"/>
      <c r="F8" s="158"/>
      <c r="G8" s="158"/>
      <c r="H8" s="158"/>
      <c r="I8" s="158"/>
      <c r="J8" s="158"/>
      <c r="K8" s="158"/>
      <c r="L8" s="158"/>
      <c r="M8" s="278"/>
    </row>
    <row r="9" spans="1:13" ht="33" customHeight="1" x14ac:dyDescent="0.2">
      <c r="A9" s="288"/>
      <c r="B9" s="699"/>
      <c r="C9" s="700"/>
      <c r="D9" s="279"/>
      <c r="E9" s="673"/>
      <c r="F9" s="675"/>
      <c r="G9" s="675"/>
      <c r="H9" s="674"/>
      <c r="I9" s="703" t="s">
        <v>74</v>
      </c>
      <c r="J9" s="703"/>
      <c r="K9" s="703" t="s">
        <v>75</v>
      </c>
      <c r="L9" s="703"/>
      <c r="M9" s="280"/>
    </row>
    <row r="10" spans="1:13" ht="33" customHeight="1" x14ac:dyDescent="0.2">
      <c r="A10" s="288"/>
      <c r="B10" s="699"/>
      <c r="C10" s="700"/>
      <c r="D10" s="279"/>
      <c r="E10" s="676" t="s">
        <v>273</v>
      </c>
      <c r="F10" s="677"/>
      <c r="G10" s="677"/>
      <c r="H10" s="678"/>
      <c r="I10" s="679"/>
      <c r="J10" s="680"/>
      <c r="K10" s="679"/>
      <c r="L10" s="680"/>
      <c r="M10" s="280"/>
    </row>
    <row r="11" spans="1:13" ht="33" customHeight="1" x14ac:dyDescent="0.2">
      <c r="A11" s="288"/>
      <c r="B11" s="699"/>
      <c r="C11" s="700"/>
      <c r="D11" s="279"/>
      <c r="E11" s="671" t="s">
        <v>297</v>
      </c>
      <c r="F11" s="672"/>
      <c r="G11" s="672"/>
      <c r="H11" s="704"/>
      <c r="I11" s="679"/>
      <c r="J11" s="680"/>
      <c r="K11" s="679"/>
      <c r="L11" s="680"/>
      <c r="M11" s="280"/>
    </row>
    <row r="12" spans="1:13" ht="29.4" customHeight="1" x14ac:dyDescent="0.2">
      <c r="A12" s="288"/>
      <c r="B12" s="699"/>
      <c r="C12" s="700"/>
      <c r="D12" s="279"/>
      <c r="E12" s="673" t="s">
        <v>510</v>
      </c>
      <c r="F12" s="675"/>
      <c r="G12" s="675"/>
      <c r="H12" s="675"/>
      <c r="I12" s="675"/>
      <c r="J12" s="675"/>
      <c r="K12" s="675"/>
      <c r="L12" s="674"/>
      <c r="M12" s="280"/>
    </row>
    <row r="13" spans="1:13" ht="43.5" customHeight="1" x14ac:dyDescent="0.2">
      <c r="A13" s="288"/>
      <c r="B13" s="699"/>
      <c r="C13" s="700"/>
      <c r="D13" s="279"/>
      <c r="E13" s="705" t="s">
        <v>298</v>
      </c>
      <c r="F13" s="656" t="s">
        <v>299</v>
      </c>
      <c r="G13" s="656"/>
      <c r="H13" s="656"/>
      <c r="I13" s="657" t="s">
        <v>276</v>
      </c>
      <c r="J13" s="657"/>
      <c r="K13" s="657" t="s">
        <v>276</v>
      </c>
      <c r="L13" s="657"/>
      <c r="M13" s="280"/>
    </row>
    <row r="14" spans="1:13" ht="32.25" customHeight="1" x14ac:dyDescent="0.2">
      <c r="A14" s="288"/>
      <c r="B14" s="699"/>
      <c r="C14" s="700"/>
      <c r="D14" s="279"/>
      <c r="E14" s="706"/>
      <c r="F14" s="693" t="s">
        <v>300</v>
      </c>
      <c r="G14" s="694"/>
      <c r="H14" s="695"/>
      <c r="I14" s="657" t="s">
        <v>276</v>
      </c>
      <c r="J14" s="657"/>
      <c r="K14" s="657" t="s">
        <v>276</v>
      </c>
      <c r="L14" s="657"/>
      <c r="M14" s="280"/>
    </row>
    <row r="15" spans="1:13" ht="48.75" customHeight="1" x14ac:dyDescent="0.2">
      <c r="A15" s="288"/>
      <c r="B15" s="699"/>
      <c r="C15" s="700"/>
      <c r="D15" s="279"/>
      <c r="E15" s="707"/>
      <c r="F15" s="661" t="s">
        <v>301</v>
      </c>
      <c r="G15" s="656"/>
      <c r="H15" s="656"/>
      <c r="I15" s="657" t="s">
        <v>276</v>
      </c>
      <c r="J15" s="657"/>
      <c r="K15" s="657" t="s">
        <v>276</v>
      </c>
      <c r="L15" s="657"/>
      <c r="M15" s="280"/>
    </row>
    <row r="16" spans="1:13" ht="30.65" customHeight="1" x14ac:dyDescent="0.2">
      <c r="A16" s="288"/>
      <c r="B16" s="699"/>
      <c r="C16" s="700"/>
      <c r="D16" s="279"/>
      <c r="E16" s="658" t="s">
        <v>69</v>
      </c>
      <c r="F16" s="658"/>
      <c r="G16" s="658"/>
      <c r="H16" s="658"/>
      <c r="I16" s="657" t="s">
        <v>276</v>
      </c>
      <c r="J16" s="657"/>
      <c r="K16" s="657" t="s">
        <v>276</v>
      </c>
      <c r="L16" s="657"/>
      <c r="M16" s="280"/>
    </row>
    <row r="17" spans="1:13" ht="32.25" customHeight="1" x14ac:dyDescent="0.2">
      <c r="A17" s="288"/>
      <c r="B17" s="699"/>
      <c r="C17" s="700"/>
      <c r="D17" s="279"/>
      <c r="E17" s="691"/>
      <c r="F17" s="691"/>
      <c r="G17" s="691"/>
      <c r="H17" s="691"/>
      <c r="I17" s="692"/>
      <c r="J17" s="692"/>
      <c r="K17" s="692"/>
      <c r="L17" s="692"/>
      <c r="M17" s="280"/>
    </row>
    <row r="18" spans="1:13" ht="15" customHeight="1" x14ac:dyDescent="0.2">
      <c r="A18" s="288"/>
      <c r="B18" s="701"/>
      <c r="C18" s="702"/>
      <c r="D18" s="281"/>
      <c r="E18" s="176"/>
      <c r="F18" s="176"/>
      <c r="G18" s="176"/>
      <c r="H18" s="176"/>
      <c r="I18" s="176"/>
      <c r="J18" s="176"/>
      <c r="K18" s="176"/>
      <c r="L18" s="176"/>
      <c r="M18" s="282"/>
    </row>
    <row r="19" spans="1:13" ht="13.5" customHeight="1" x14ac:dyDescent="0.2">
      <c r="A19" s="288"/>
      <c r="B19" s="288"/>
      <c r="C19" s="288"/>
      <c r="D19" s="288"/>
      <c r="E19" s="288"/>
      <c r="F19" s="288"/>
      <c r="G19" s="288"/>
      <c r="H19" s="288"/>
      <c r="I19" s="288"/>
      <c r="J19" s="288"/>
      <c r="K19" s="288"/>
      <c r="L19" s="288"/>
      <c r="M19" s="288"/>
    </row>
    <row r="20" spans="1:13" ht="18.75" customHeight="1" x14ac:dyDescent="0.2">
      <c r="A20" s="288"/>
      <c r="B20" s="178" t="s">
        <v>287</v>
      </c>
      <c r="C20" s="643" t="s">
        <v>288</v>
      </c>
      <c r="D20" s="643"/>
      <c r="E20" s="643"/>
      <c r="F20" s="643"/>
      <c r="G20" s="643"/>
      <c r="H20" s="643"/>
      <c r="I20" s="643"/>
      <c r="J20" s="643"/>
      <c r="K20" s="643"/>
      <c r="L20" s="643"/>
      <c r="M20" s="643"/>
    </row>
    <row r="21" spans="1:13" ht="31.5" customHeight="1" x14ac:dyDescent="0.2">
      <c r="A21" s="288"/>
      <c r="B21" s="178" t="s">
        <v>153</v>
      </c>
      <c r="C21" s="643" t="s">
        <v>302</v>
      </c>
      <c r="D21" s="643"/>
      <c r="E21" s="643"/>
      <c r="F21" s="643"/>
      <c r="G21" s="643"/>
      <c r="H21" s="643"/>
      <c r="I21" s="643"/>
      <c r="J21" s="643"/>
      <c r="K21" s="643"/>
      <c r="L21" s="643"/>
      <c r="M21" s="643"/>
    </row>
    <row r="22" spans="1:13" ht="36" customHeight="1" x14ac:dyDescent="0.2">
      <c r="A22" s="288"/>
      <c r="B22" s="178" t="s">
        <v>151</v>
      </c>
      <c r="C22" s="643" t="s">
        <v>303</v>
      </c>
      <c r="D22" s="643"/>
      <c r="E22" s="643"/>
      <c r="F22" s="643"/>
      <c r="G22" s="643"/>
      <c r="H22" s="643"/>
      <c r="I22" s="643"/>
      <c r="J22" s="643"/>
      <c r="K22" s="643"/>
      <c r="L22" s="643"/>
      <c r="M22" s="643"/>
    </row>
    <row r="23" spans="1:13" ht="48" customHeight="1" x14ac:dyDescent="0.2">
      <c r="A23" s="288"/>
      <c r="B23" s="178" t="s">
        <v>150</v>
      </c>
      <c r="C23" s="643" t="s">
        <v>304</v>
      </c>
      <c r="D23" s="643"/>
      <c r="E23" s="643"/>
      <c r="F23" s="643"/>
      <c r="G23" s="643"/>
      <c r="H23" s="643"/>
      <c r="I23" s="643"/>
      <c r="J23" s="643"/>
      <c r="K23" s="643"/>
      <c r="L23" s="643"/>
      <c r="M23" s="643"/>
    </row>
    <row r="24" spans="1:13" ht="36" customHeight="1" x14ac:dyDescent="0.2">
      <c r="A24" s="288"/>
      <c r="B24" s="178" t="s">
        <v>52</v>
      </c>
      <c r="C24" s="643" t="s">
        <v>305</v>
      </c>
      <c r="D24" s="643"/>
      <c r="E24" s="643"/>
      <c r="F24" s="643"/>
      <c r="G24" s="643"/>
      <c r="H24" s="643"/>
      <c r="I24" s="643"/>
      <c r="J24" s="643"/>
      <c r="K24" s="643"/>
      <c r="L24" s="643"/>
      <c r="M24" s="643"/>
    </row>
    <row r="25" spans="1:13" ht="36.75" customHeight="1" x14ac:dyDescent="0.2">
      <c r="A25" s="288"/>
      <c r="B25" s="178" t="s">
        <v>306</v>
      </c>
      <c r="C25" s="643" t="s">
        <v>307</v>
      </c>
      <c r="D25" s="643"/>
      <c r="E25" s="643"/>
      <c r="F25" s="643"/>
      <c r="G25" s="643"/>
      <c r="H25" s="643"/>
      <c r="I25" s="643"/>
      <c r="J25" s="643"/>
      <c r="K25" s="643"/>
      <c r="L25" s="643"/>
      <c r="M25" s="643"/>
    </row>
    <row r="26" spans="1:13" ht="21.75" customHeight="1" x14ac:dyDescent="0.2">
      <c r="A26" s="288"/>
      <c r="B26" s="178" t="s">
        <v>147</v>
      </c>
      <c r="C26" s="655" t="s">
        <v>308</v>
      </c>
      <c r="D26" s="655"/>
      <c r="E26" s="655"/>
      <c r="F26" s="655"/>
      <c r="G26" s="655"/>
      <c r="H26" s="655"/>
      <c r="I26" s="655"/>
      <c r="J26" s="655"/>
      <c r="K26" s="655"/>
      <c r="L26" s="655"/>
      <c r="M26" s="655"/>
    </row>
    <row r="27" spans="1:13" ht="22.5" customHeight="1" x14ac:dyDescent="0.2">
      <c r="A27" s="288"/>
      <c r="B27" s="178" t="s">
        <v>146</v>
      </c>
      <c r="C27" s="655" t="s">
        <v>309</v>
      </c>
      <c r="D27" s="655"/>
      <c r="E27" s="655"/>
      <c r="F27" s="655"/>
      <c r="G27" s="655"/>
      <c r="H27" s="655"/>
      <c r="I27" s="655"/>
      <c r="J27" s="655"/>
      <c r="K27" s="655"/>
      <c r="L27" s="655"/>
      <c r="M27" s="655"/>
    </row>
    <row r="28" spans="1:13" ht="14.25" customHeight="1" x14ac:dyDescent="0.2">
      <c r="A28" s="288"/>
      <c r="B28" s="178"/>
      <c r="C28" s="643" t="s">
        <v>79</v>
      </c>
      <c r="D28" s="643"/>
      <c r="E28" s="643"/>
      <c r="F28" s="643"/>
      <c r="G28" s="643"/>
      <c r="H28" s="643"/>
      <c r="I28" s="643"/>
      <c r="J28" s="643"/>
      <c r="K28" s="643"/>
      <c r="L28" s="643"/>
      <c r="M28" s="643"/>
    </row>
    <row r="30" spans="1:13" x14ac:dyDescent="0.2">
      <c r="D30" s="14" t="s">
        <v>115</v>
      </c>
    </row>
  </sheetData>
  <mergeCells count="44">
    <mergeCell ref="L2:M2"/>
    <mergeCell ref="A3:M3"/>
    <mergeCell ref="B5:C5"/>
    <mergeCell ref="D5:M5"/>
    <mergeCell ref="B6:C6"/>
    <mergeCell ref="D6:M6"/>
    <mergeCell ref="B7:C7"/>
    <mergeCell ref="D7:M7"/>
    <mergeCell ref="B8:C18"/>
    <mergeCell ref="E9:H9"/>
    <mergeCell ref="I9:J9"/>
    <mergeCell ref="K9:L9"/>
    <mergeCell ref="E10:H10"/>
    <mergeCell ref="I10:J10"/>
    <mergeCell ref="K10:L10"/>
    <mergeCell ref="E11:H11"/>
    <mergeCell ref="I11:J11"/>
    <mergeCell ref="K11:L11"/>
    <mergeCell ref="E12:L12"/>
    <mergeCell ref="E13:E15"/>
    <mergeCell ref="F13:H13"/>
    <mergeCell ref="I13:J13"/>
    <mergeCell ref="K13:L13"/>
    <mergeCell ref="F14:H14"/>
    <mergeCell ref="I14:J14"/>
    <mergeCell ref="K14:L14"/>
    <mergeCell ref="F15:H15"/>
    <mergeCell ref="I15:J15"/>
    <mergeCell ref="K15:L15"/>
    <mergeCell ref="E16:H16"/>
    <mergeCell ref="I16:J16"/>
    <mergeCell ref="K16:L16"/>
    <mergeCell ref="C28:M28"/>
    <mergeCell ref="E17:H17"/>
    <mergeCell ref="I17:J17"/>
    <mergeCell ref="K17:L17"/>
    <mergeCell ref="C20:M20"/>
    <mergeCell ref="C21:M21"/>
    <mergeCell ref="C22:M22"/>
    <mergeCell ref="C23:M23"/>
    <mergeCell ref="C24:M24"/>
    <mergeCell ref="C25:M25"/>
    <mergeCell ref="C26:M26"/>
    <mergeCell ref="C27:M27"/>
  </mergeCells>
  <phoneticPr fontId="7"/>
  <dataValidations count="3">
    <dataValidation type="list" allowBlank="1" showInputMessage="1" showErrorMessage="1" sqref="I10:L11">
      <formula1>",〇"</formula1>
    </dataValidation>
    <dataValidation type="list" allowBlank="1" showInputMessage="1" showErrorMessage="1" sqref="D7:M7">
      <formula1>"選択して下さい,①　新規　,②　変更　,③　終了"</formula1>
    </dataValidation>
    <dataValidation type="list" allowBlank="1" showInputMessage="1" showErrorMessage="1" sqref="D6:M6">
      <formula1>"選択して下さい,① 児童発達支援,② 放課後等デイサービス,③ ①・②の多機能"</formula1>
    </dataValidation>
  </dataValidations>
  <pageMargins left="0.74803149606299213" right="0.74803149606299213" top="0.98425196850393704" bottom="0.98425196850393704" header="0.51181102362204722" footer="0.51181102362204722"/>
  <pageSetup paperSize="9" scale="7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0"/>
  <sheetViews>
    <sheetView view="pageBreakPreview" zoomScale="80" zoomScaleNormal="70" zoomScaleSheetLayoutView="80" workbookViewId="0">
      <selection activeCell="D4" sqref="D4:I4"/>
    </sheetView>
  </sheetViews>
  <sheetFormatPr defaultRowHeight="13" x14ac:dyDescent="0.2"/>
  <cols>
    <col min="1" max="1" width="1.453125" style="182" customWidth="1"/>
    <col min="2" max="2" width="8.90625" style="182"/>
    <col min="3" max="3" width="13.08984375" style="182" customWidth="1"/>
    <col min="4" max="8" width="10.6328125" style="182" customWidth="1"/>
    <col min="9" max="9" width="12" style="182" customWidth="1"/>
    <col min="10" max="10" width="2.08984375" style="182" customWidth="1"/>
    <col min="11" max="11" width="8.90625" style="182"/>
    <col min="12" max="12" width="1.453125" style="182" customWidth="1"/>
    <col min="13" max="256" width="8.90625" style="182"/>
    <col min="257" max="263" width="10.6328125" style="182" customWidth="1"/>
    <col min="264" max="512" width="8.90625" style="182"/>
    <col min="513" max="519" width="10.6328125" style="182" customWidth="1"/>
    <col min="520" max="768" width="8.90625" style="182"/>
    <col min="769" max="775" width="10.6328125" style="182" customWidth="1"/>
    <col min="776" max="1024" width="8.90625" style="182"/>
    <col min="1025" max="1031" width="10.6328125" style="182" customWidth="1"/>
    <col min="1032" max="1280" width="8.90625" style="182"/>
    <col min="1281" max="1287" width="10.6328125" style="182" customWidth="1"/>
    <col min="1288" max="1536" width="8.90625" style="182"/>
    <col min="1537" max="1543" width="10.6328125" style="182" customWidth="1"/>
    <col min="1544" max="1792" width="8.90625" style="182"/>
    <col min="1793" max="1799" width="10.6328125" style="182" customWidth="1"/>
    <col min="1800" max="2048" width="8.90625" style="182"/>
    <col min="2049" max="2055" width="10.6328125" style="182" customWidth="1"/>
    <col min="2056" max="2304" width="8.90625" style="182"/>
    <col min="2305" max="2311" width="10.6328125" style="182" customWidth="1"/>
    <col min="2312" max="2560" width="8.90625" style="182"/>
    <col min="2561" max="2567" width="10.6328125" style="182" customWidth="1"/>
    <col min="2568" max="2816" width="8.90625" style="182"/>
    <col min="2817" max="2823" width="10.6328125" style="182" customWidth="1"/>
    <col min="2824" max="3072" width="8.90625" style="182"/>
    <col min="3073" max="3079" width="10.6328125" style="182" customWidth="1"/>
    <col min="3080" max="3328" width="8.90625" style="182"/>
    <col min="3329" max="3335" width="10.6328125" style="182" customWidth="1"/>
    <col min="3336" max="3584" width="8.90625" style="182"/>
    <col min="3585" max="3591" width="10.6328125" style="182" customWidth="1"/>
    <col min="3592" max="3840" width="8.90625" style="182"/>
    <col min="3841" max="3847" width="10.6328125" style="182" customWidth="1"/>
    <col min="3848" max="4096" width="8.90625" style="182"/>
    <col min="4097" max="4103" width="10.6328125" style="182" customWidth="1"/>
    <col min="4104" max="4352" width="8.90625" style="182"/>
    <col min="4353" max="4359" width="10.6328125" style="182" customWidth="1"/>
    <col min="4360" max="4608" width="8.90625" style="182"/>
    <col min="4609" max="4615" width="10.6328125" style="182" customWidth="1"/>
    <col min="4616" max="4864" width="8.90625" style="182"/>
    <col min="4865" max="4871" width="10.6328125" style="182" customWidth="1"/>
    <col min="4872" max="5120" width="8.90625" style="182"/>
    <col min="5121" max="5127" width="10.6328125" style="182" customWidth="1"/>
    <col min="5128" max="5376" width="8.90625" style="182"/>
    <col min="5377" max="5383" width="10.6328125" style="182" customWidth="1"/>
    <col min="5384" max="5632" width="8.90625" style="182"/>
    <col min="5633" max="5639" width="10.6328125" style="182" customWidth="1"/>
    <col min="5640" max="5888" width="8.90625" style="182"/>
    <col min="5889" max="5895" width="10.6328125" style="182" customWidth="1"/>
    <col min="5896" max="6144" width="8.90625" style="182"/>
    <col min="6145" max="6151" width="10.6328125" style="182" customWidth="1"/>
    <col min="6152" max="6400" width="8.90625" style="182"/>
    <col min="6401" max="6407" width="10.6328125" style="182" customWidth="1"/>
    <col min="6408" max="6656" width="8.90625" style="182"/>
    <col min="6657" max="6663" width="10.6328125" style="182" customWidth="1"/>
    <col min="6664" max="6912" width="8.90625" style="182"/>
    <col min="6913" max="6919" width="10.6328125" style="182" customWidth="1"/>
    <col min="6920" max="7168" width="8.90625" style="182"/>
    <col min="7169" max="7175" width="10.6328125" style="182" customWidth="1"/>
    <col min="7176" max="7424" width="8.90625" style="182"/>
    <col min="7425" max="7431" width="10.6328125" style="182" customWidth="1"/>
    <col min="7432" max="7680" width="8.90625" style="182"/>
    <col min="7681" max="7687" width="10.6328125" style="182" customWidth="1"/>
    <col min="7688" max="7936" width="8.90625" style="182"/>
    <col min="7937" max="7943" width="10.6328125" style="182" customWidth="1"/>
    <col min="7944" max="8192" width="8.90625" style="182"/>
    <col min="8193" max="8199" width="10.6328125" style="182" customWidth="1"/>
    <col min="8200" max="8448" width="8.90625" style="182"/>
    <col min="8449" max="8455" width="10.6328125" style="182" customWidth="1"/>
    <col min="8456" max="8704" width="8.90625" style="182"/>
    <col min="8705" max="8711" width="10.6328125" style="182" customWidth="1"/>
    <col min="8712" max="8960" width="8.90625" style="182"/>
    <col min="8961" max="8967" width="10.6328125" style="182" customWidth="1"/>
    <col min="8968" max="9216" width="8.90625" style="182"/>
    <col min="9217" max="9223" width="10.6328125" style="182" customWidth="1"/>
    <col min="9224" max="9472" width="8.90625" style="182"/>
    <col min="9473" max="9479" width="10.6328125" style="182" customWidth="1"/>
    <col min="9480" max="9728" width="8.90625" style="182"/>
    <col min="9729" max="9735" width="10.6328125" style="182" customWidth="1"/>
    <col min="9736" max="9984" width="8.90625" style="182"/>
    <col min="9985" max="9991" width="10.6328125" style="182" customWidth="1"/>
    <col min="9992" max="10240" width="8.90625" style="182"/>
    <col min="10241" max="10247" width="10.6328125" style="182" customWidth="1"/>
    <col min="10248" max="10496" width="8.90625" style="182"/>
    <col min="10497" max="10503" width="10.6328125" style="182" customWidth="1"/>
    <col min="10504" max="10752" width="8.90625" style="182"/>
    <col min="10753" max="10759" width="10.6328125" style="182" customWidth="1"/>
    <col min="10760" max="11008" width="8.90625" style="182"/>
    <col min="11009" max="11015" width="10.6328125" style="182" customWidth="1"/>
    <col min="11016" max="11264" width="8.90625" style="182"/>
    <col min="11265" max="11271" width="10.6328125" style="182" customWidth="1"/>
    <col min="11272" max="11520" width="8.90625" style="182"/>
    <col min="11521" max="11527" width="10.6328125" style="182" customWidth="1"/>
    <col min="11528" max="11776" width="8.90625" style="182"/>
    <col min="11777" max="11783" width="10.6328125" style="182" customWidth="1"/>
    <col min="11784" max="12032" width="8.90625" style="182"/>
    <col min="12033" max="12039" width="10.6328125" style="182" customWidth="1"/>
    <col min="12040" max="12288" width="8.90625" style="182"/>
    <col min="12289" max="12295" width="10.6328125" style="182" customWidth="1"/>
    <col min="12296" max="12544" width="8.90625" style="182"/>
    <col min="12545" max="12551" width="10.6328125" style="182" customWidth="1"/>
    <col min="12552" max="12800" width="8.90625" style="182"/>
    <col min="12801" max="12807" width="10.6328125" style="182" customWidth="1"/>
    <col min="12808" max="13056" width="8.90625" style="182"/>
    <col min="13057" max="13063" width="10.6328125" style="182" customWidth="1"/>
    <col min="13064" max="13312" width="8.90625" style="182"/>
    <col min="13313" max="13319" width="10.6328125" style="182" customWidth="1"/>
    <col min="13320" max="13568" width="8.90625" style="182"/>
    <col min="13569" max="13575" width="10.6328125" style="182" customWidth="1"/>
    <col min="13576" max="13824" width="8.90625" style="182"/>
    <col min="13825" max="13831" width="10.6328125" style="182" customWidth="1"/>
    <col min="13832" max="14080" width="8.90625" style="182"/>
    <col min="14081" max="14087" width="10.6328125" style="182" customWidth="1"/>
    <col min="14088" max="14336" width="8.90625" style="182"/>
    <col min="14337" max="14343" width="10.6328125" style="182" customWidth="1"/>
    <col min="14344" max="14592" width="8.90625" style="182"/>
    <col min="14593" max="14599" width="10.6328125" style="182" customWidth="1"/>
    <col min="14600" max="14848" width="8.90625" style="182"/>
    <col min="14849" max="14855" width="10.6328125" style="182" customWidth="1"/>
    <col min="14856" max="15104" width="8.90625" style="182"/>
    <col min="15105" max="15111" width="10.6328125" style="182" customWidth="1"/>
    <col min="15112" max="15360" width="8.90625" style="182"/>
    <col min="15361" max="15367" width="10.6328125" style="182" customWidth="1"/>
    <col min="15368" max="15616" width="8.90625" style="182"/>
    <col min="15617" max="15623" width="10.6328125" style="182" customWidth="1"/>
    <col min="15624" max="15872" width="8.90625" style="182"/>
    <col min="15873" max="15879" width="10.6328125" style="182" customWidth="1"/>
    <col min="15880" max="16128" width="8.90625" style="182"/>
    <col min="16129" max="16135" width="10.6328125" style="182" customWidth="1"/>
    <col min="16136" max="16384" width="8.90625" style="182"/>
  </cols>
  <sheetData>
    <row r="1" spans="2:11" ht="30.9" customHeight="1" x14ac:dyDescent="0.2">
      <c r="B1" s="180"/>
      <c r="C1" s="181"/>
      <c r="D1" s="181"/>
      <c r="E1" s="181"/>
      <c r="F1" s="181"/>
      <c r="G1" s="181"/>
      <c r="H1" s="589" t="str">
        <f>障害児給付費算定に係る体制等届出書!$Y$4</f>
        <v>令和　年　月　日</v>
      </c>
      <c r="I1" s="590"/>
    </row>
    <row r="2" spans="2:11" ht="30.9" customHeight="1" x14ac:dyDescent="0.2">
      <c r="B2" s="722" t="s">
        <v>310</v>
      </c>
      <c r="C2" s="722"/>
      <c r="D2" s="722"/>
      <c r="E2" s="722"/>
      <c r="F2" s="722"/>
      <c r="G2" s="722"/>
      <c r="H2" s="722"/>
      <c r="I2" s="722"/>
      <c r="J2" s="183"/>
      <c r="K2" s="183"/>
    </row>
    <row r="3" spans="2:11" ht="12.75" customHeight="1" x14ac:dyDescent="0.2">
      <c r="B3" s="184"/>
      <c r="C3" s="184"/>
      <c r="D3" s="184"/>
      <c r="E3" s="184"/>
      <c r="F3" s="184"/>
      <c r="G3" s="184"/>
      <c r="H3" s="184"/>
      <c r="I3" s="184"/>
      <c r="J3" s="183"/>
      <c r="K3" s="183"/>
    </row>
    <row r="4" spans="2:11" s="185" customFormat="1" ht="38.25" customHeight="1" x14ac:dyDescent="0.2">
      <c r="B4" s="723" t="s">
        <v>311</v>
      </c>
      <c r="C4" s="723"/>
      <c r="D4" s="724" t="str">
        <f>TEXT(基本情報入力シート!$L$42,"#")</f>
        <v/>
      </c>
      <c r="E4" s="724"/>
      <c r="F4" s="724"/>
      <c r="G4" s="724"/>
      <c r="H4" s="724"/>
      <c r="I4" s="725"/>
    </row>
    <row r="5" spans="2:11" s="185" customFormat="1" ht="38.25" customHeight="1" x14ac:dyDescent="0.2">
      <c r="B5" s="723" t="s">
        <v>312</v>
      </c>
      <c r="C5" s="723"/>
      <c r="D5" s="726" t="s">
        <v>450</v>
      </c>
      <c r="E5" s="727"/>
      <c r="F5" s="727"/>
      <c r="G5" s="727"/>
      <c r="H5" s="727"/>
      <c r="I5" s="728"/>
    </row>
    <row r="6" spans="2:11" s="185" customFormat="1" ht="25.5" customHeight="1" x14ac:dyDescent="0.2">
      <c r="B6" s="186"/>
      <c r="C6" s="180"/>
      <c r="D6" s="180"/>
      <c r="E6" s="180"/>
      <c r="F6" s="180"/>
      <c r="G6" s="180"/>
      <c r="H6" s="180"/>
      <c r="I6" s="180"/>
    </row>
    <row r="7" spans="2:11" s="185" customFormat="1" ht="25.5" customHeight="1" x14ac:dyDescent="0.2">
      <c r="B7" s="714" t="s">
        <v>313</v>
      </c>
      <c r="C7" s="715"/>
      <c r="D7" s="720" t="s">
        <v>314</v>
      </c>
      <c r="E7" s="720"/>
      <c r="F7" s="720"/>
      <c r="G7" s="720"/>
      <c r="H7" s="267"/>
      <c r="I7" s="187" t="s">
        <v>315</v>
      </c>
    </row>
    <row r="8" spans="2:11" s="185" customFormat="1" ht="25.5" customHeight="1" x14ac:dyDescent="0.2">
      <c r="B8" s="716"/>
      <c r="C8" s="717"/>
      <c r="D8" s="720" t="s">
        <v>316</v>
      </c>
      <c r="E8" s="720"/>
      <c r="F8" s="720"/>
      <c r="G8" s="720"/>
      <c r="H8" s="267"/>
      <c r="I8" s="187" t="s">
        <v>315</v>
      </c>
    </row>
    <row r="9" spans="2:11" s="185" customFormat="1" ht="25.5" customHeight="1" x14ac:dyDescent="0.2">
      <c r="B9" s="716"/>
      <c r="C9" s="717"/>
      <c r="D9" s="720" t="s">
        <v>317</v>
      </c>
      <c r="E9" s="720"/>
      <c r="F9" s="720"/>
      <c r="G9" s="720"/>
      <c r="H9" s="267"/>
      <c r="I9" s="187" t="s">
        <v>315</v>
      </c>
    </row>
    <row r="10" spans="2:11" s="185" customFormat="1" ht="25.5" customHeight="1" x14ac:dyDescent="0.2">
      <c r="B10" s="716"/>
      <c r="C10" s="717"/>
      <c r="D10" s="720" t="s">
        <v>318</v>
      </c>
      <c r="E10" s="720"/>
      <c r="F10" s="720"/>
      <c r="G10" s="720"/>
      <c r="H10" s="267"/>
      <c r="I10" s="187" t="s">
        <v>315</v>
      </c>
    </row>
    <row r="11" spans="2:11" s="185" customFormat="1" ht="25.5" customHeight="1" x14ac:dyDescent="0.2">
      <c r="B11" s="716"/>
      <c r="C11" s="717"/>
      <c r="D11" s="720" t="s">
        <v>319</v>
      </c>
      <c r="E11" s="720"/>
      <c r="F11" s="720"/>
      <c r="G11" s="720"/>
      <c r="H11" s="267"/>
      <c r="I11" s="187" t="s">
        <v>315</v>
      </c>
    </row>
    <row r="12" spans="2:11" s="185" customFormat="1" ht="25.5" customHeight="1" x14ac:dyDescent="0.2">
      <c r="B12" s="716"/>
      <c r="C12" s="717"/>
      <c r="D12" s="720" t="s">
        <v>320</v>
      </c>
      <c r="E12" s="720"/>
      <c r="F12" s="720"/>
      <c r="G12" s="720"/>
      <c r="H12" s="267"/>
      <c r="I12" s="187" t="s">
        <v>315</v>
      </c>
    </row>
    <row r="13" spans="2:11" s="185" customFormat="1" ht="35.25" customHeight="1" x14ac:dyDescent="0.2">
      <c r="B13" s="718"/>
      <c r="C13" s="719"/>
      <c r="D13" s="721" t="s">
        <v>321</v>
      </c>
      <c r="E13" s="721"/>
      <c r="F13" s="721"/>
      <c r="G13" s="721"/>
      <c r="H13" s="267"/>
      <c r="I13" s="187" t="s">
        <v>315</v>
      </c>
    </row>
    <row r="14" spans="2:11" ht="12.75" customHeight="1" x14ac:dyDescent="0.2">
      <c r="B14" s="181"/>
      <c r="C14" s="181"/>
      <c r="D14" s="181"/>
      <c r="E14" s="181"/>
      <c r="F14" s="181"/>
      <c r="G14" s="181"/>
      <c r="H14" s="181"/>
      <c r="I14" s="181"/>
    </row>
    <row r="15" spans="2:11" s="185" customFormat="1" ht="20.149999999999999" customHeight="1" x14ac:dyDescent="0.2">
      <c r="B15" s="711" t="s">
        <v>322</v>
      </c>
      <c r="C15" s="711"/>
      <c r="D15" s="711"/>
      <c r="E15" s="711"/>
      <c r="F15" s="711"/>
      <c r="G15" s="711"/>
      <c r="H15" s="711"/>
      <c r="I15" s="711"/>
    </row>
    <row r="16" spans="2:11" s="185" customFormat="1" ht="20.149999999999999" customHeight="1" x14ac:dyDescent="0.2">
      <c r="B16" s="711" t="s">
        <v>323</v>
      </c>
      <c r="C16" s="711"/>
      <c r="D16" s="711"/>
      <c r="E16" s="711"/>
      <c r="F16" s="711"/>
      <c r="G16" s="711"/>
      <c r="H16" s="711"/>
      <c r="I16" s="711"/>
    </row>
    <row r="17" spans="2:11" s="185" customFormat="1" ht="20.149999999999999" customHeight="1" x14ac:dyDescent="0.2">
      <c r="B17" s="711" t="s">
        <v>324</v>
      </c>
      <c r="C17" s="711"/>
      <c r="D17" s="711"/>
      <c r="E17" s="711"/>
      <c r="F17" s="711"/>
      <c r="G17" s="711"/>
      <c r="H17" s="711"/>
      <c r="I17" s="711"/>
    </row>
    <row r="18" spans="2:11" s="185" customFormat="1" ht="38.25" customHeight="1" x14ac:dyDescent="0.2">
      <c r="B18" s="712" t="s">
        <v>325</v>
      </c>
      <c r="C18" s="711"/>
      <c r="D18" s="711"/>
      <c r="E18" s="711"/>
      <c r="F18" s="711"/>
      <c r="G18" s="711"/>
      <c r="H18" s="711"/>
      <c r="I18" s="711"/>
    </row>
    <row r="19" spans="2:11" ht="26.25" customHeight="1" x14ac:dyDescent="0.2">
      <c r="B19" s="713" t="s">
        <v>326</v>
      </c>
      <c r="C19" s="713"/>
      <c r="D19" s="713"/>
      <c r="E19" s="713"/>
      <c r="F19" s="713"/>
      <c r="G19" s="713"/>
      <c r="H19" s="713"/>
      <c r="I19" s="713"/>
      <c r="J19" s="188"/>
      <c r="K19" s="188"/>
    </row>
    <row r="20" spans="2:11" ht="12.75" customHeight="1" x14ac:dyDescent="0.2"/>
    <row r="50" spans="2:2" x14ac:dyDescent="0.2">
      <c r="B50" s="189"/>
    </row>
  </sheetData>
  <mergeCells count="19">
    <mergeCell ref="H1:I1"/>
    <mergeCell ref="B2:I2"/>
    <mergeCell ref="B4:C4"/>
    <mergeCell ref="D4:I4"/>
    <mergeCell ref="B5:C5"/>
    <mergeCell ref="D5:I5"/>
    <mergeCell ref="B7:C13"/>
    <mergeCell ref="D7:G7"/>
    <mergeCell ref="D8:G8"/>
    <mergeCell ref="D9:G9"/>
    <mergeCell ref="D10:G10"/>
    <mergeCell ref="D11:G11"/>
    <mergeCell ref="D12:G12"/>
    <mergeCell ref="D13:G13"/>
    <mergeCell ref="B15:I15"/>
    <mergeCell ref="B16:I16"/>
    <mergeCell ref="B17:I17"/>
    <mergeCell ref="B18:I18"/>
    <mergeCell ref="B19:I19"/>
  </mergeCells>
  <phoneticPr fontId="7"/>
  <dataValidations count="1">
    <dataValidation type="list" allowBlank="1" showInputMessage="1" showErrorMessage="1" sqref="D5:I5">
      <formula1>"選択して下さい,①　新規　,②　変更　,③　終了"</formula1>
    </dataValidation>
  </dataValidations>
  <pageMargins left="0.74803149606299213" right="0.74803149606299213" top="0.98425196850393704" bottom="0.98425196850393704" header="0.51181102362204722" footer="0.51181102362204722"/>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showGridLines="0" view="pageBreakPreview" zoomScale="80" zoomScaleNormal="100" zoomScaleSheetLayoutView="80" workbookViewId="0">
      <selection activeCell="I2" sqref="I2:J2"/>
    </sheetView>
  </sheetViews>
  <sheetFormatPr defaultColWidth="9" defaultRowHeight="13" x14ac:dyDescent="0.2"/>
  <cols>
    <col min="1" max="1" width="3.453125" style="14" customWidth="1"/>
    <col min="2" max="2" width="21.1796875" style="14" customWidth="1"/>
    <col min="3" max="3" width="4.6328125" style="14" customWidth="1"/>
    <col min="4" max="4" width="5.36328125" style="14" customWidth="1"/>
    <col min="5" max="5" width="19.08984375" style="14" customWidth="1"/>
    <col min="6" max="6" width="4.6328125" style="14" customWidth="1"/>
    <col min="7" max="7" width="25" style="14" customWidth="1"/>
    <col min="8" max="8" width="4.6328125" style="14" customWidth="1"/>
    <col min="9" max="9" width="24.1796875" style="14" customWidth="1"/>
    <col min="10" max="10" width="4.81640625" style="14" customWidth="1"/>
    <col min="11" max="16384" width="9" style="14"/>
  </cols>
  <sheetData>
    <row r="1" spans="1:10" ht="11.25" customHeight="1" x14ac:dyDescent="0.2">
      <c r="A1" s="13"/>
      <c r="I1" s="15"/>
    </row>
    <row r="2" spans="1:10" ht="11.25" customHeight="1" x14ac:dyDescent="0.2">
      <c r="A2" s="13"/>
      <c r="I2" s="589" t="str">
        <f>障害児給付費算定に係る体制等届出書!$Y$4</f>
        <v>令和　年　月　日</v>
      </c>
      <c r="J2" s="590"/>
    </row>
    <row r="3" spans="1:10" ht="36" customHeight="1" x14ac:dyDescent="0.2">
      <c r="A3" s="591" t="s">
        <v>109</v>
      </c>
      <c r="B3" s="591"/>
      <c r="C3" s="591"/>
      <c r="D3" s="591"/>
      <c r="E3" s="591"/>
      <c r="F3" s="591"/>
      <c r="G3" s="591"/>
      <c r="H3" s="591"/>
      <c r="I3" s="591"/>
      <c r="J3" s="591"/>
    </row>
    <row r="4" spans="1:10" ht="17.25" customHeight="1" x14ac:dyDescent="0.2">
      <c r="A4" s="135"/>
      <c r="B4" s="135"/>
      <c r="C4" s="135"/>
      <c r="D4" s="135"/>
      <c r="E4" s="135"/>
      <c r="F4" s="135"/>
      <c r="G4" s="135"/>
      <c r="H4" s="135"/>
      <c r="I4" s="135"/>
      <c r="J4" s="135"/>
    </row>
    <row r="5" spans="1:10" ht="23.25" customHeight="1" x14ac:dyDescent="0.2">
      <c r="A5" s="135"/>
      <c r="B5" s="140" t="s">
        <v>80</v>
      </c>
      <c r="C5" s="761" t="str">
        <f>TEXT(基本情報入力シート!$L$42,"#")</f>
        <v/>
      </c>
      <c r="D5" s="761"/>
      <c r="E5" s="761"/>
      <c r="F5" s="761"/>
      <c r="G5" s="761"/>
      <c r="H5" s="761"/>
      <c r="I5" s="761"/>
      <c r="J5" s="761"/>
    </row>
    <row r="6" spans="1:10" ht="23.25" customHeight="1" x14ac:dyDescent="0.2">
      <c r="A6" s="135"/>
      <c r="B6" s="25" t="s">
        <v>108</v>
      </c>
      <c r="C6" s="762" t="s">
        <v>238</v>
      </c>
      <c r="D6" s="763"/>
      <c r="E6" s="763"/>
      <c r="F6" s="763"/>
      <c r="G6" s="763"/>
      <c r="H6" s="763"/>
      <c r="I6" s="763"/>
      <c r="J6" s="764"/>
    </row>
    <row r="7" spans="1:10" ht="23.25" customHeight="1" x14ac:dyDescent="0.2">
      <c r="B7" s="89" t="s">
        <v>73</v>
      </c>
      <c r="C7" s="765" t="s">
        <v>247</v>
      </c>
      <c r="D7" s="765"/>
      <c r="E7" s="765"/>
      <c r="F7" s="765"/>
      <c r="G7" s="765"/>
      <c r="H7" s="765"/>
      <c r="I7" s="765"/>
      <c r="J7" s="750"/>
    </row>
    <row r="8" spans="1:10" ht="7.25" customHeight="1" thickBot="1" x14ac:dyDescent="0.25">
      <c r="B8" s="141"/>
      <c r="C8" s="123"/>
      <c r="D8" s="123"/>
      <c r="E8" s="123"/>
      <c r="F8" s="123"/>
      <c r="G8" s="123"/>
      <c r="H8" s="123"/>
      <c r="I8" s="123"/>
      <c r="J8" s="124"/>
    </row>
    <row r="9" spans="1:10" ht="23.25" customHeight="1" thickBot="1" x14ac:dyDescent="0.25">
      <c r="B9" s="142"/>
      <c r="C9" s="83"/>
      <c r="D9" s="190" t="s">
        <v>248</v>
      </c>
      <c r="E9" s="125" t="s">
        <v>249</v>
      </c>
      <c r="F9" s="126"/>
      <c r="G9" s="127"/>
      <c r="H9" s="128"/>
      <c r="I9" s="83"/>
      <c r="J9" s="129"/>
    </row>
    <row r="10" spans="1:10" ht="7.25" customHeight="1" x14ac:dyDescent="0.2">
      <c r="B10" s="766" t="s">
        <v>327</v>
      </c>
      <c r="C10" s="68"/>
      <c r="D10" s="76"/>
      <c r="E10" s="76"/>
      <c r="F10" s="76"/>
      <c r="G10" s="76"/>
      <c r="H10" s="76"/>
      <c r="I10" s="76"/>
      <c r="J10" s="67"/>
    </row>
    <row r="11" spans="1:10" ht="23.25" customHeight="1" x14ac:dyDescent="0.2">
      <c r="B11" s="740"/>
      <c r="C11" s="68"/>
      <c r="D11" s="748"/>
      <c r="E11" s="748"/>
      <c r="F11" s="767" t="s">
        <v>74</v>
      </c>
      <c r="G11" s="767"/>
      <c r="H11" s="767" t="s">
        <v>75</v>
      </c>
      <c r="I11" s="767"/>
      <c r="J11" s="67"/>
    </row>
    <row r="12" spans="1:10" ht="23.25" customHeight="1" x14ac:dyDescent="0.2">
      <c r="B12" s="740"/>
      <c r="C12" s="68"/>
      <c r="D12" s="768" t="s">
        <v>76</v>
      </c>
      <c r="E12" s="768"/>
      <c r="F12" s="755"/>
      <c r="G12" s="755"/>
      <c r="H12" s="755"/>
      <c r="I12" s="755"/>
      <c r="J12" s="67"/>
    </row>
    <row r="13" spans="1:10" ht="47.25" customHeight="1" x14ac:dyDescent="0.2">
      <c r="B13" s="740"/>
      <c r="C13" s="68"/>
      <c r="D13" s="769" t="s">
        <v>161</v>
      </c>
      <c r="E13" s="769"/>
      <c r="F13" s="755"/>
      <c r="G13" s="755"/>
      <c r="H13" s="755"/>
      <c r="I13" s="755"/>
      <c r="J13" s="67"/>
    </row>
    <row r="14" spans="1:10" ht="30.75" customHeight="1" x14ac:dyDescent="0.2">
      <c r="B14" s="740"/>
      <c r="C14" s="68"/>
      <c r="D14" s="759" t="s">
        <v>251</v>
      </c>
      <c r="E14" s="759"/>
      <c r="F14" s="760">
        <f>SUM(F15:G18)</f>
        <v>0</v>
      </c>
      <c r="G14" s="760"/>
      <c r="H14" s="760">
        <f>SUM(H15:I18)</f>
        <v>0</v>
      </c>
      <c r="I14" s="760"/>
      <c r="J14" s="67"/>
    </row>
    <row r="15" spans="1:10" ht="30.75" customHeight="1" x14ac:dyDescent="0.2">
      <c r="B15" s="740"/>
      <c r="C15" s="68"/>
      <c r="D15" s="88"/>
      <c r="E15" s="130" t="s">
        <v>160</v>
      </c>
      <c r="F15" s="756"/>
      <c r="G15" s="756"/>
      <c r="H15" s="756"/>
      <c r="I15" s="756"/>
      <c r="J15" s="67"/>
    </row>
    <row r="16" spans="1:10" ht="30.75" customHeight="1" x14ac:dyDescent="0.2">
      <c r="B16" s="740"/>
      <c r="C16" s="68"/>
      <c r="D16" s="88"/>
      <c r="E16" s="131" t="s">
        <v>159</v>
      </c>
      <c r="F16" s="757"/>
      <c r="G16" s="758"/>
      <c r="H16" s="757"/>
      <c r="I16" s="758"/>
      <c r="J16" s="67"/>
    </row>
    <row r="17" spans="2:10" ht="30.75" customHeight="1" x14ac:dyDescent="0.2">
      <c r="B17" s="740"/>
      <c r="C17" s="68"/>
      <c r="D17" s="88"/>
      <c r="E17" s="132" t="s">
        <v>158</v>
      </c>
      <c r="F17" s="743"/>
      <c r="G17" s="743"/>
      <c r="H17" s="743"/>
      <c r="I17" s="743"/>
      <c r="J17" s="67"/>
    </row>
    <row r="18" spans="2:10" ht="30.75" customHeight="1" x14ac:dyDescent="0.2">
      <c r="B18" s="740"/>
      <c r="C18" s="68"/>
      <c r="D18" s="66"/>
      <c r="E18" s="133" t="s">
        <v>157</v>
      </c>
      <c r="F18" s="744"/>
      <c r="G18" s="744"/>
      <c r="H18" s="744"/>
      <c r="I18" s="744"/>
      <c r="J18" s="67"/>
    </row>
    <row r="19" spans="2:10" ht="30.75" customHeight="1" x14ac:dyDescent="0.2">
      <c r="B19" s="740"/>
      <c r="C19" s="68"/>
      <c r="D19" s="745" t="s">
        <v>252</v>
      </c>
      <c r="E19" s="745"/>
      <c r="F19" s="746">
        <f>F14-F13-F12</f>
        <v>0</v>
      </c>
      <c r="G19" s="746"/>
      <c r="H19" s="746">
        <f>H14-H13-H12</f>
        <v>0</v>
      </c>
      <c r="I19" s="746"/>
      <c r="J19" s="67"/>
    </row>
    <row r="20" spans="2:10" ht="13.5" customHeight="1" x14ac:dyDescent="0.2">
      <c r="B20" s="740"/>
      <c r="C20" s="66"/>
      <c r="D20" s="65"/>
      <c r="E20" s="65"/>
      <c r="F20" s="65"/>
      <c r="G20" s="65"/>
      <c r="H20" s="65"/>
      <c r="I20" s="65"/>
      <c r="J20" s="64"/>
    </row>
    <row r="21" spans="2:10" ht="21" customHeight="1" x14ac:dyDescent="0.2">
      <c r="B21" s="739" t="s">
        <v>156</v>
      </c>
      <c r="C21" s="70"/>
      <c r="D21" s="70"/>
      <c r="E21" s="70"/>
      <c r="F21" s="70"/>
      <c r="G21" s="70"/>
      <c r="H21" s="70"/>
      <c r="I21" s="70"/>
      <c r="J21" s="69"/>
    </row>
    <row r="22" spans="2:10" ht="47.25" customHeight="1" x14ac:dyDescent="0.2">
      <c r="B22" s="740"/>
      <c r="C22" s="76"/>
      <c r="D22" s="311" t="s">
        <v>55</v>
      </c>
      <c r="E22" s="747" t="s">
        <v>155</v>
      </c>
      <c r="F22" s="747"/>
      <c r="G22" s="143" t="s">
        <v>110</v>
      </c>
      <c r="H22" s="747" t="s">
        <v>253</v>
      </c>
      <c r="I22" s="748"/>
      <c r="J22" s="67"/>
    </row>
    <row r="23" spans="2:10" ht="23.25" customHeight="1" x14ac:dyDescent="0.2">
      <c r="B23" s="740"/>
      <c r="C23" s="76"/>
      <c r="D23" s="311" t="s">
        <v>94</v>
      </c>
      <c r="E23" s="742"/>
      <c r="F23" s="742"/>
      <c r="G23" s="191"/>
      <c r="H23" s="749"/>
      <c r="I23" s="750"/>
      <c r="J23" s="67"/>
    </row>
    <row r="24" spans="2:10" ht="23.25" customHeight="1" x14ac:dyDescent="0.2">
      <c r="B24" s="740"/>
      <c r="C24" s="76"/>
      <c r="D24" s="311" t="s">
        <v>95</v>
      </c>
      <c r="E24" s="742"/>
      <c r="F24" s="742"/>
      <c r="G24" s="191"/>
      <c r="H24" s="751"/>
      <c r="I24" s="752"/>
      <c r="J24" s="67"/>
    </row>
    <row r="25" spans="2:10" ht="23.25" customHeight="1" x14ac:dyDescent="0.2">
      <c r="B25" s="740"/>
      <c r="C25" s="76"/>
      <c r="D25" s="311" t="s">
        <v>96</v>
      </c>
      <c r="E25" s="742"/>
      <c r="F25" s="742"/>
      <c r="G25" s="191"/>
      <c r="H25" s="751"/>
      <c r="I25" s="752"/>
      <c r="J25" s="67"/>
    </row>
    <row r="26" spans="2:10" ht="23.25" customHeight="1" x14ac:dyDescent="0.2">
      <c r="B26" s="740"/>
      <c r="C26" s="76"/>
      <c r="D26" s="311" t="s">
        <v>97</v>
      </c>
      <c r="E26" s="742"/>
      <c r="F26" s="742"/>
      <c r="G26" s="191"/>
      <c r="H26" s="751"/>
      <c r="I26" s="752"/>
      <c r="J26" s="67"/>
    </row>
    <row r="27" spans="2:10" ht="23.25" customHeight="1" x14ac:dyDescent="0.2">
      <c r="B27" s="740"/>
      <c r="C27" s="76"/>
      <c r="D27" s="311" t="s">
        <v>98</v>
      </c>
      <c r="E27" s="742"/>
      <c r="F27" s="742"/>
      <c r="G27" s="191"/>
      <c r="H27" s="751"/>
      <c r="I27" s="752"/>
      <c r="J27" s="67"/>
    </row>
    <row r="28" spans="2:10" ht="23.25" customHeight="1" x14ac:dyDescent="0.2">
      <c r="B28" s="740"/>
      <c r="C28" s="76"/>
      <c r="D28" s="311" t="s">
        <v>99</v>
      </c>
      <c r="E28" s="742"/>
      <c r="F28" s="742"/>
      <c r="G28" s="191"/>
      <c r="H28" s="751"/>
      <c r="I28" s="752"/>
      <c r="J28" s="67"/>
    </row>
    <row r="29" spans="2:10" ht="23.25" customHeight="1" x14ac:dyDescent="0.2">
      <c r="B29" s="740"/>
      <c r="C29" s="76"/>
      <c r="D29" s="311" t="s">
        <v>100</v>
      </c>
      <c r="E29" s="742"/>
      <c r="F29" s="742"/>
      <c r="G29" s="191"/>
      <c r="H29" s="751"/>
      <c r="I29" s="752"/>
      <c r="J29" s="67"/>
    </row>
    <row r="30" spans="2:10" ht="23.25" customHeight="1" x14ac:dyDescent="0.2">
      <c r="B30" s="740"/>
      <c r="C30" s="76"/>
      <c r="D30" s="311" t="s">
        <v>101</v>
      </c>
      <c r="E30" s="742"/>
      <c r="F30" s="742"/>
      <c r="G30" s="191"/>
      <c r="H30" s="751"/>
      <c r="I30" s="752"/>
      <c r="J30" s="67"/>
    </row>
    <row r="31" spans="2:10" ht="23.25" customHeight="1" x14ac:dyDescent="0.2">
      <c r="B31" s="740"/>
      <c r="C31" s="76"/>
      <c r="D31" s="311" t="s">
        <v>102</v>
      </c>
      <c r="E31" s="742"/>
      <c r="F31" s="742"/>
      <c r="G31" s="191"/>
      <c r="H31" s="751"/>
      <c r="I31" s="752"/>
      <c r="J31" s="67"/>
    </row>
    <row r="32" spans="2:10" ht="23.25" customHeight="1" x14ac:dyDescent="0.2">
      <c r="B32" s="740"/>
      <c r="C32" s="76"/>
      <c r="D32" s="311" t="s">
        <v>103</v>
      </c>
      <c r="E32" s="742"/>
      <c r="F32" s="742"/>
      <c r="G32" s="191"/>
      <c r="H32" s="751"/>
      <c r="I32" s="752"/>
      <c r="J32" s="67"/>
    </row>
    <row r="33" spans="2:10" ht="23.25" customHeight="1" x14ac:dyDescent="0.2">
      <c r="B33" s="740"/>
      <c r="C33" s="76"/>
      <c r="D33" s="311" t="s">
        <v>104</v>
      </c>
      <c r="E33" s="742"/>
      <c r="F33" s="742"/>
      <c r="G33" s="191"/>
      <c r="H33" s="751"/>
      <c r="I33" s="752"/>
      <c r="J33" s="67"/>
    </row>
    <row r="34" spans="2:10" ht="23.25" customHeight="1" thickBot="1" x14ac:dyDescent="0.25">
      <c r="B34" s="740"/>
      <c r="C34" s="76"/>
      <c r="D34" s="87" t="s">
        <v>105</v>
      </c>
      <c r="E34" s="729"/>
      <c r="F34" s="729"/>
      <c r="G34" s="192"/>
      <c r="H34" s="753"/>
      <c r="I34" s="754"/>
      <c r="J34" s="67"/>
    </row>
    <row r="35" spans="2:10" ht="23.25" customHeight="1" thickTop="1" x14ac:dyDescent="0.2">
      <c r="B35" s="740"/>
      <c r="C35" s="76"/>
      <c r="D35" s="86" t="s">
        <v>69</v>
      </c>
      <c r="E35" s="733">
        <f>SUM(E23:F34)</f>
        <v>0</v>
      </c>
      <c r="F35" s="733"/>
      <c r="G35" s="86">
        <f>SUM(G23:G34)</f>
        <v>0</v>
      </c>
      <c r="H35" s="733" t="e">
        <f>E35/G35</f>
        <v>#DIV/0!</v>
      </c>
      <c r="I35" s="733"/>
      <c r="J35" s="67"/>
    </row>
    <row r="36" spans="2:10" ht="12" customHeight="1" x14ac:dyDescent="0.2">
      <c r="B36" s="740"/>
      <c r="C36" s="76"/>
      <c r="D36" s="85"/>
      <c r="E36" s="83"/>
      <c r="F36" s="83"/>
      <c r="G36" s="84"/>
      <c r="H36" s="83"/>
      <c r="I36" s="83"/>
      <c r="J36" s="67"/>
    </row>
    <row r="37" spans="2:10" s="78" customFormat="1" ht="19.5" customHeight="1" x14ac:dyDescent="0.2">
      <c r="B37" s="740"/>
      <c r="C37" s="82"/>
      <c r="D37" s="81"/>
      <c r="E37" s="80"/>
      <c r="F37" s="80"/>
      <c r="G37" s="75"/>
      <c r="H37" s="80"/>
      <c r="I37" s="80"/>
      <c r="J37" s="79"/>
    </row>
    <row r="38" spans="2:10" ht="19.5" customHeight="1" x14ac:dyDescent="0.2">
      <c r="B38" s="740"/>
      <c r="C38" s="76"/>
      <c r="D38" s="77"/>
      <c r="E38" s="734"/>
      <c r="F38" s="734"/>
      <c r="G38" s="734"/>
      <c r="H38" s="734"/>
      <c r="I38" s="734"/>
      <c r="J38" s="735"/>
    </row>
    <row r="39" spans="2:10" ht="23.25" customHeight="1" x14ac:dyDescent="0.2">
      <c r="B39" s="740"/>
      <c r="C39" s="76"/>
      <c r="D39" s="77"/>
      <c r="E39" s="734" t="s">
        <v>79</v>
      </c>
      <c r="F39" s="734"/>
      <c r="G39" s="734"/>
      <c r="H39" s="734"/>
      <c r="I39" s="734"/>
      <c r="J39" s="735"/>
    </row>
    <row r="40" spans="2:10" ht="31.5" customHeight="1" x14ac:dyDescent="0.2">
      <c r="B40" s="740"/>
      <c r="C40" s="76"/>
      <c r="D40" s="75"/>
      <c r="E40" s="736"/>
      <c r="F40" s="736"/>
      <c r="G40" s="736"/>
      <c r="H40" s="736"/>
      <c r="I40" s="736"/>
      <c r="J40" s="737"/>
    </row>
    <row r="41" spans="2:10" ht="6" customHeight="1" x14ac:dyDescent="0.2">
      <c r="B41" s="741"/>
      <c r="C41" s="65"/>
      <c r="D41" s="74"/>
      <c r="E41" s="73"/>
      <c r="F41" s="71"/>
      <c r="G41" s="72"/>
      <c r="H41" s="71"/>
      <c r="I41" s="71"/>
      <c r="J41" s="64"/>
    </row>
    <row r="42" spans="2:10" ht="13.5" customHeight="1" x14ac:dyDescent="0.2">
      <c r="B42" s="63"/>
      <c r="C42" s="63"/>
      <c r="D42" s="63"/>
      <c r="E42" s="63"/>
      <c r="F42" s="63"/>
      <c r="G42" s="63"/>
      <c r="H42" s="63"/>
      <c r="I42" s="63"/>
      <c r="J42" s="63"/>
    </row>
    <row r="43" spans="2:10" ht="17.25" customHeight="1" x14ac:dyDescent="0.2">
      <c r="B43" s="738" t="s">
        <v>328</v>
      </c>
      <c r="C43" s="738"/>
      <c r="D43" s="738"/>
      <c r="E43" s="738"/>
      <c r="F43" s="738"/>
      <c r="G43" s="738"/>
      <c r="H43" s="738"/>
      <c r="I43" s="738"/>
      <c r="J43" s="738"/>
    </row>
    <row r="44" spans="2:10" ht="17.25" customHeight="1" x14ac:dyDescent="0.2">
      <c r="B44" s="730" t="s">
        <v>329</v>
      </c>
      <c r="C44" s="730"/>
      <c r="D44" s="730"/>
      <c r="E44" s="730"/>
      <c r="F44" s="730"/>
      <c r="G44" s="730"/>
      <c r="H44" s="730"/>
      <c r="I44" s="730"/>
      <c r="J44" s="730"/>
    </row>
    <row r="45" spans="2:10" ht="29.25" customHeight="1" x14ac:dyDescent="0.2">
      <c r="B45" s="730" t="s">
        <v>330</v>
      </c>
      <c r="C45" s="730"/>
      <c r="D45" s="730"/>
      <c r="E45" s="730"/>
      <c r="F45" s="730"/>
      <c r="G45" s="730"/>
      <c r="H45" s="730"/>
      <c r="I45" s="730"/>
      <c r="J45" s="730"/>
    </row>
    <row r="46" spans="2:10" ht="17.25" customHeight="1" x14ac:dyDescent="0.2">
      <c r="B46" s="731" t="s">
        <v>331</v>
      </c>
      <c r="C46" s="731"/>
      <c r="D46" s="731"/>
      <c r="E46" s="731"/>
      <c r="F46" s="731"/>
      <c r="G46" s="731"/>
      <c r="H46" s="731"/>
      <c r="I46" s="731"/>
      <c r="J46" s="731"/>
    </row>
    <row r="47" spans="2:10" ht="13.5" customHeight="1" x14ac:dyDescent="0.2">
      <c r="B47" s="732" t="s">
        <v>332</v>
      </c>
      <c r="C47" s="732"/>
      <c r="D47" s="732"/>
      <c r="E47" s="732"/>
      <c r="F47" s="732"/>
      <c r="G47" s="732"/>
      <c r="H47" s="732"/>
      <c r="I47" s="732"/>
      <c r="J47" s="154"/>
    </row>
    <row r="48" spans="2:10" x14ac:dyDescent="0.2">
      <c r="C48" s="14" t="s">
        <v>115</v>
      </c>
    </row>
    <row r="50" ht="13.5" customHeight="1" x14ac:dyDescent="0.2"/>
    <row r="51" ht="13.5" customHeight="1" x14ac:dyDescent="0.2"/>
    <row r="52" ht="13.5" customHeight="1" x14ac:dyDescent="0.2"/>
  </sheetData>
  <mergeCells count="55">
    <mergeCell ref="B10:B20"/>
    <mergeCell ref="D11:E11"/>
    <mergeCell ref="F11:G11"/>
    <mergeCell ref="H11:I11"/>
    <mergeCell ref="D12:E12"/>
    <mergeCell ref="F12:G12"/>
    <mergeCell ref="H12:I12"/>
    <mergeCell ref="D13:E13"/>
    <mergeCell ref="I2:J2"/>
    <mergeCell ref="A3:J3"/>
    <mergeCell ref="C5:J5"/>
    <mergeCell ref="C6:J6"/>
    <mergeCell ref="C7:J7"/>
    <mergeCell ref="E27:F27"/>
    <mergeCell ref="F13:G13"/>
    <mergeCell ref="H13:I13"/>
    <mergeCell ref="F15:G15"/>
    <mergeCell ref="H15:I15"/>
    <mergeCell ref="F16:G16"/>
    <mergeCell ref="H16:I16"/>
    <mergeCell ref="D14:E14"/>
    <mergeCell ref="F14:G14"/>
    <mergeCell ref="H14:I14"/>
    <mergeCell ref="E33:F33"/>
    <mergeCell ref="F17:G17"/>
    <mergeCell ref="H17:I17"/>
    <mergeCell ref="E29:F29"/>
    <mergeCell ref="F18:G18"/>
    <mergeCell ref="H18:I18"/>
    <mergeCell ref="D19:E19"/>
    <mergeCell ref="F19:G19"/>
    <mergeCell ref="H19:I19"/>
    <mergeCell ref="E22:F22"/>
    <mergeCell ref="H22:I22"/>
    <mergeCell ref="E23:F23"/>
    <mergeCell ref="H23:I34"/>
    <mergeCell ref="E24:F24"/>
    <mergeCell ref="E25:F25"/>
    <mergeCell ref="E26:F26"/>
    <mergeCell ref="E34:F34"/>
    <mergeCell ref="B45:J45"/>
    <mergeCell ref="B46:J46"/>
    <mergeCell ref="B47:I47"/>
    <mergeCell ref="H35:I35"/>
    <mergeCell ref="E38:J38"/>
    <mergeCell ref="E39:J39"/>
    <mergeCell ref="E40:J40"/>
    <mergeCell ref="B43:J43"/>
    <mergeCell ref="B44:J44"/>
    <mergeCell ref="E35:F35"/>
    <mergeCell ref="B21:B41"/>
    <mergeCell ref="E28:F28"/>
    <mergeCell ref="E30:F30"/>
    <mergeCell ref="E31:F31"/>
    <mergeCell ref="E32:F32"/>
  </mergeCells>
  <phoneticPr fontId="7"/>
  <dataValidations count="3">
    <dataValidation type="list" allowBlank="1" showInputMessage="1" showErrorMessage="1" sqref="C7:J7">
      <formula1>"選択して下さい。,(1)　新規,(2)　変更,(3)　終了"</formula1>
    </dataValidation>
    <dataValidation type="list" allowBlank="1" showInputMessage="1" showErrorMessage="1" sqref="C6:J6">
      <formula1>"選択して下さい。,①  児童発達支援,②  放課後等デイサービス,③  児童発達支援・放課後等デイサービスの多機能"</formula1>
    </dataValidation>
    <dataValidation type="list" allowBlank="1" showInputMessage="1" showErrorMessage="1" sqref="D9">
      <formula1>"〇,×"</formula1>
    </dataValidation>
  </dataValidations>
  <pageMargins left="0.74803149606299213" right="0.74803149606299213" top="0.98425196850393704" bottom="0.98425196850393704" header="0.51181102362204722" footer="0.51181102362204722"/>
  <pageSetup paperSize="9" scale="6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23</vt:i4>
      </vt:variant>
    </vt:vector>
  </HeadingPairs>
  <TitlesOfParts>
    <vt:vector size="47" baseType="lpstr">
      <vt:lpstr>基本情報入力シート</vt:lpstr>
      <vt:lpstr>★加算届提出書類一覧</vt:lpstr>
      <vt:lpstr>障害児給付費算定に係る体制等届出書</vt:lpstr>
      <vt:lpstr>報酬算定区分(児発)</vt:lpstr>
      <vt:lpstr>(別添)報酬算定区分</vt:lpstr>
      <vt:lpstr>児童指導員等加配加算 </vt:lpstr>
      <vt:lpstr>専門的支援体制加算</vt:lpstr>
      <vt:lpstr>専門的支援実施加算</vt:lpstr>
      <vt:lpstr>（重心）看護職員加配加算</vt:lpstr>
      <vt:lpstr>福祉専門職員配置等加算</vt:lpstr>
      <vt:lpstr>栄養士配置加算</vt:lpstr>
      <vt:lpstr>食事提供加算</vt:lpstr>
      <vt:lpstr>強度行動障害児支援加算（児発・居宅・保育所）</vt:lpstr>
      <vt:lpstr>強度行動障害児支援加算（放課後等デイサービス）</vt:lpstr>
      <vt:lpstr>個別サポート加算（Ⅰ）（放課後等デイサービス）</vt:lpstr>
      <vt:lpstr>送迎加算</vt:lpstr>
      <vt:lpstr>延長支援加算</vt:lpstr>
      <vt:lpstr>中核機能強化加算・中核機能強化事業所加算</vt:lpstr>
      <vt:lpstr>視覚・聴覚・言語機能障害児支援加算</vt:lpstr>
      <vt:lpstr>人工内耳装用児支援加算</vt:lpstr>
      <vt:lpstr>入浴支援加算</vt:lpstr>
      <vt:lpstr>共生型サービス（体制強化加算・医療的ケア児支援加算）</vt:lpstr>
      <vt:lpstr>訪問支援員特別加算</vt:lpstr>
      <vt:lpstr>支援プログラム未公表減算</vt:lpstr>
      <vt:lpstr>'(別添)報酬算定区分'!Print_Area</vt:lpstr>
      <vt:lpstr>★加算届提出書類一覧!Print_Area</vt:lpstr>
      <vt:lpstr>栄養士配置加算!Print_Area</vt:lpstr>
      <vt:lpstr>延長支援加算!Print_Area</vt:lpstr>
      <vt:lpstr>基本情報入力シート!Print_Area</vt:lpstr>
      <vt:lpstr>'共生型サービス（体制強化加算・医療的ケア児支援加算）'!Print_Area</vt:lpstr>
      <vt:lpstr>'強度行動障害児支援加算（児発・居宅・保育所）'!Print_Area</vt:lpstr>
      <vt:lpstr>'強度行動障害児支援加算（放課後等デイサービス）'!Print_Area</vt:lpstr>
      <vt:lpstr>'個別サポート加算（Ⅰ）（放課後等デイサービス）'!Print_Area</vt:lpstr>
      <vt:lpstr>支援プログラム未公表減算!Print_Area</vt:lpstr>
      <vt:lpstr>視覚・聴覚・言語機能障害児支援加算!Print_Area</vt:lpstr>
      <vt:lpstr>'児童指導員等加配加算 '!Print_Area</vt:lpstr>
      <vt:lpstr>障害児給付費算定に係る体制等届出書!Print_Area</vt:lpstr>
      <vt:lpstr>食事提供加算!Print_Area</vt:lpstr>
      <vt:lpstr>人工内耳装用児支援加算!Print_Area</vt:lpstr>
      <vt:lpstr>専門的支援実施加算!Print_Area</vt:lpstr>
      <vt:lpstr>専門的支援体制加算!Print_Area</vt:lpstr>
      <vt:lpstr>送迎加算!Print_Area</vt:lpstr>
      <vt:lpstr>中核機能強化加算・中核機能強化事業所加算!Print_Area</vt:lpstr>
      <vt:lpstr>入浴支援加算!Print_Area</vt:lpstr>
      <vt:lpstr>福祉専門職員配置等加算!Print_Area</vt:lpstr>
      <vt:lpstr>'報酬算定区分(児発)'!Print_Area</vt:lpstr>
      <vt:lpstr>訪問支援員特別加算!Print_Area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浜田 雅子</cp:lastModifiedBy>
  <cp:lastPrinted>2024-07-22T05:18:48Z</cp:lastPrinted>
  <dcterms:modified xsi:type="dcterms:W3CDTF">2025-03-28T04:44:03Z</dcterms:modified>
</cp:coreProperties>
</file>