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60_指定様式・HP資料\02_文京区様式\02_指定申請\"/>
    </mc:Choice>
  </mc:AlternateContent>
  <bookViews>
    <workbookView xWindow="12840" yWindow="32760" windowWidth="17050" windowHeight="11560" tabRatio="793"/>
  </bookViews>
  <sheets>
    <sheet name="基本情報入力シート" sheetId="238" r:id="rId1"/>
    <sheet name="★加算届提出書類一覧" sheetId="239" r:id="rId2"/>
    <sheet name="障害児給付費算定に係る体制等届出書" sheetId="226" r:id="rId3"/>
    <sheet name="報酬算定区分(児発)" sheetId="199" r:id="rId4"/>
    <sheet name="(別添)報酬算定区分" sheetId="200" r:id="rId5"/>
    <sheet name="児童指導員等加配加算 " sheetId="233" r:id="rId6"/>
    <sheet name="専門的支援体制加算" sheetId="234" r:id="rId7"/>
    <sheet name="専門的支援実施加算" sheetId="204" r:id="rId8"/>
    <sheet name="（重心）看護職員加配加算" sheetId="205" r:id="rId9"/>
    <sheet name="福祉専門職員配置等加算" sheetId="220" r:id="rId10"/>
    <sheet name="栄養士配置加算" sheetId="236" r:id="rId11"/>
    <sheet name="食事提供加算" sheetId="235" r:id="rId12"/>
    <sheet name="強度行動障害児支援加算（児発・居宅・保育所）" sheetId="209" r:id="rId13"/>
    <sheet name="強度行動障害児支援加算（放課後等デイサービス）" sheetId="210" r:id="rId14"/>
    <sheet name="個別サポート加算（Ⅰ）（放課後等デイサービス）" sheetId="211" r:id="rId15"/>
    <sheet name="送迎加算" sheetId="212" r:id="rId16"/>
    <sheet name="延長支援加算" sheetId="232" r:id="rId17"/>
    <sheet name="中核機能強化加算・中核機能強化事業所加算" sheetId="231" r:id="rId18"/>
    <sheet name="視覚・聴覚・言語機能障害児支援加算" sheetId="215" r:id="rId19"/>
    <sheet name="人工内耳装用児支援加算" sheetId="216" r:id="rId20"/>
    <sheet name="入浴支援加算" sheetId="217" r:id="rId21"/>
    <sheet name="共生型サービス（体制強化加算・医療的ケア児支援加算）" sheetId="218" r:id="rId22"/>
    <sheet name="訪問支援員特別加算" sheetId="219" r:id="rId23"/>
    <sheet name="支援プログラム未公表減算" sheetId="237" r:id="rId24"/>
  </sheets>
  <externalReferences>
    <externalReference r:id="rId25"/>
    <externalReference r:id="rId26"/>
  </externalReferences>
  <definedNames>
    <definedName name="__kk06" localSheetId="1">#REF!</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a">#REF!</definedName>
    <definedName name="aa">#REF!</definedName>
    <definedName name="Avrg" localSheetId="0">#REF!</definedName>
    <definedName name="Avrg">#REF!</definedName>
    <definedName name="avrg1" localSheetId="0">#REF!</definedName>
    <definedName name="avrg1">#REF!</definedName>
    <definedName name="bb">#REF!</definedName>
    <definedName name="cc">#REF!</definedName>
    <definedName name="ccc">#REF!</definedName>
    <definedName name="DaihyoFurigana" localSheetId="0">#REF!</definedName>
    <definedName name="DaihyoFurigana">#REF!</definedName>
    <definedName name="DaihyoJyusho" localSheetId="0">#REF!</definedName>
    <definedName name="DaihyoJyusho">#REF!</definedName>
    <definedName name="DaihyoShimei" localSheetId="0">#REF!</definedName>
    <definedName name="DaihyoShimei">#REF!</definedName>
    <definedName name="DaihyoShokumei" localSheetId="0">#REF!</definedName>
    <definedName name="DaihyoShokumei">#REF!</definedName>
    <definedName name="DaihyoYubin" localSheetId="0">#REF!</definedName>
    <definedName name="DaihyoYubin">#REF!</definedName>
    <definedName name="dd">#REF!</definedName>
    <definedName name="ff">#REF!</definedName>
    <definedName name="gg">#REF!</definedName>
    <definedName name="hh">#REF!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 localSheetId="0">#REF!</definedName>
    <definedName name="HoujinSyubetu">#REF!</definedName>
    <definedName name="ii">#REF!</definedName>
    <definedName name="JigyoFax" localSheetId="0">#REF!</definedName>
    <definedName name="JigyoFax">#REF!</definedName>
    <definedName name="jigyoFurigana" localSheetId="0">#REF!</definedName>
    <definedName name="jigyoFurigana">#REF!</definedName>
    <definedName name="JigyoMeisyo" localSheetId="0">#REF!</definedName>
    <definedName name="JigyoMeisyo">#REF!</definedName>
    <definedName name="JigyoShozai" localSheetId="0">#REF!</definedName>
    <definedName name="JigyoShozai">#REF!</definedName>
    <definedName name="JigyoShozaiKana" localSheetId="0">#REF!</definedName>
    <definedName name="JigyoShozaiKana">#REF!</definedName>
    <definedName name="JigyosyoFurigana" localSheetId="0">#REF!</definedName>
    <definedName name="JigyosyoFurigana">#REF!</definedName>
    <definedName name="JigyosyoMei" localSheetId="0">#REF!</definedName>
    <definedName name="JigyosyoMei">#REF!</definedName>
    <definedName name="JigyosyoSyozai" localSheetId="0">#REF!</definedName>
    <definedName name="JigyosyoSyozai">#REF!</definedName>
    <definedName name="JigyosyoYubin" localSheetId="0">#REF!</definedName>
    <definedName name="JigyosyoYubin">#REF!</definedName>
    <definedName name="JigyoTel" localSheetId="0">#REF!</definedName>
    <definedName name="JigyoTel">#REF!</definedName>
    <definedName name="jigyoumeishou" localSheetId="0">#REF!</definedName>
    <definedName name="jigyoumeishou">#REF!</definedName>
    <definedName name="JigyoYubin" localSheetId="0">#REF!</definedName>
    <definedName name="JigyoYubin">#REF!</definedName>
    <definedName name="jiritu" localSheetId="0">#REF!</definedName>
    <definedName name="jiritu">#REF!</definedName>
    <definedName name="jj">#REF!</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 localSheetId="0">#REF!</definedName>
    <definedName name="KanriShimei">#REF!</definedName>
    <definedName name="KanriYubin" localSheetId="0">#REF!</definedName>
    <definedName name="KanriYubin">#REF!</definedName>
    <definedName name="kawasaki" localSheetId="0">#REF!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 localSheetId="0">#REF!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ｋｋｋｋ" localSheetId="0">#REF!</definedName>
    <definedName name="ｋｋｋｋ">#REF!</definedName>
    <definedName name="mm">#REF!</definedName>
    <definedName name="mmm">#REF!</definedName>
    <definedName name="nn">#REF!</definedName>
    <definedName name="oo">#REF!</definedName>
    <definedName name="pp">#REF!</definedName>
    <definedName name="_xlnm.Print_Area" localSheetId="4">'(別添)報酬算定区分'!$A$1:$AK$22</definedName>
    <definedName name="_xlnm.Print_Area" localSheetId="1">★加算届提出書類一覧!$A$1:$Y$32</definedName>
    <definedName name="_xlnm.Print_Area" localSheetId="10">栄養士配置加算!$A$1:$G$17</definedName>
    <definedName name="_xlnm.Print_Area" localSheetId="16">延長支援加算!$A$1:$M$17</definedName>
    <definedName name="_xlnm.Print_Area" localSheetId="0">基本情報入力シート!$B$1:$Z$82</definedName>
    <definedName name="_xlnm.Print_Area" localSheetId="21">'共生型サービス（体制強化加算・医療的ケア児支援加算）'!$A$1:$H$24</definedName>
    <definedName name="_xlnm.Print_Area" localSheetId="12">'強度行動障害児支援加算（児発・居宅・保育所）'!$A$1:$H$17</definedName>
    <definedName name="_xlnm.Print_Area" localSheetId="13">'強度行動障害児支援加算（放課後等デイサービス）'!$A$1:$H$18</definedName>
    <definedName name="_xlnm.Print_Area" localSheetId="14">'個別サポート加算（Ⅰ）（放課後等デイサービス）'!$A$1:$H$16</definedName>
    <definedName name="_xlnm.Print_Area" localSheetId="23">支援プログラム未公表減算!$A$1:$L$21</definedName>
    <definedName name="_xlnm.Print_Area" localSheetId="18">視覚・聴覚・言語機能障害児支援加算!$B$1:$AJ$18</definedName>
    <definedName name="_xlnm.Print_Area" localSheetId="5">'児童指導員等加配加算 '!$A$1:$N$35</definedName>
    <definedName name="_xlnm.Print_Area" localSheetId="2">障害児給付費算定に係る体制等届出書!$A$1:$AL$55</definedName>
    <definedName name="_xlnm.Print_Area" localSheetId="11">食事提供加算!$A$1:$I$24</definedName>
    <definedName name="_xlnm.Print_Area" localSheetId="19">人工内耳装用児支援加算!$A$1:$I$26</definedName>
    <definedName name="_xlnm.Print_Area" localSheetId="7">専門的支援実施加算!$A$1:$J$20</definedName>
    <definedName name="_xlnm.Print_Area" localSheetId="6">専門的支援体制加算!$A$1:$N$28</definedName>
    <definedName name="_xlnm.Print_Area" localSheetId="15">送迎加算!$A$1:$G$23</definedName>
    <definedName name="_xlnm.Print_Area" localSheetId="17">中核機能強化加算・中核機能強化事業所加算!$A$1:$J$25</definedName>
    <definedName name="_xlnm.Print_Area" localSheetId="20">入浴支援加算!$A$1:$H$14</definedName>
    <definedName name="_xlnm.Print_Area" localSheetId="9">福祉専門職員配置等加算!$A$1:$H$50</definedName>
    <definedName name="_xlnm.Print_Area" localSheetId="3">'報酬算定区分(児発)'!$A$1:$H$28</definedName>
    <definedName name="_xlnm.Print_Area" localSheetId="22">訪問支援員特別加算!$A$1:$K$34</definedName>
    <definedName name="prtNo" localSheetId="1">[1]main!#REF!</definedName>
    <definedName name="prtNo">[1]main!#REF!</definedName>
    <definedName name="qq">#REF!</definedName>
    <definedName name="Roman_01" localSheetId="1">#REF!</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rr">#REF!</definedName>
    <definedName name="SasekiFuri" localSheetId="0">#REF!</definedName>
    <definedName name="SasekiFuri">#REF!</definedName>
    <definedName name="SasekiJyusyo" localSheetId="0">#REF!</definedName>
    <definedName name="SasekiJyusyo">#REF!</definedName>
    <definedName name="SasekiShimei" localSheetId="0">#REF!</definedName>
    <definedName name="SasekiShimei">#REF!</definedName>
    <definedName name="SasekiYubin" localSheetId="0">#REF!</definedName>
    <definedName name="SasekiYubin">#REF!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 localSheetId="0">#REF!</definedName>
    <definedName name="ShinseiFax">#REF!</definedName>
    <definedName name="ShinseiMeisyo" localSheetId="0">#REF!</definedName>
    <definedName name="ShinseiMeisyo">#REF!</definedName>
    <definedName name="ShinseiMeisyoKana" localSheetId="0">#REF!</definedName>
    <definedName name="ShinseiMeisyoKana">#REF!</definedName>
    <definedName name="ShinseiSyozai" localSheetId="0">#REF!</definedName>
    <definedName name="ShinseiSyozai">#REF!</definedName>
    <definedName name="ShinseiTel" localSheetId="0">#REF!</definedName>
    <definedName name="ShinseiTel">#REF!</definedName>
    <definedName name="ShinseiYubin" localSheetId="0">#REF!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#REF!</definedName>
    <definedName name="startNo" localSheetId="0">#REF!</definedName>
    <definedName name="startNo">[2]main!#REF!</definedName>
    <definedName name="startNumber" localSheetId="1">[2]main!#REF!</definedName>
    <definedName name="startNumber" localSheetId="0">#REF!</definedName>
    <definedName name="startNumber">[2]main!#REF!</definedName>
    <definedName name="ｔａｂｉｅ＿04" localSheetId="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tt">#REF!</definedName>
    <definedName name="vv">#REF!</definedName>
    <definedName name="vvv">#REF!</definedName>
    <definedName name="xx">#REF!</definedName>
    <definedName name="xxx">#REF!</definedName>
    <definedName name="yokohama" localSheetId="0">#REF!</definedName>
    <definedName name="yokohama">#REF!</definedName>
    <definedName name="zz">#REF!</definedName>
    <definedName name="zzz">#REF!</definedName>
    <definedName name="あ" localSheetId="0">#REF!</definedName>
    <definedName name="あ">#REF!</definedName>
    <definedName name="サービス種類">#REF!</definedName>
    <definedName name="食事" localSheetId="0">#REF!</definedName>
    <definedName name="食事">#REF!</definedName>
    <definedName name="町っ油" localSheetId="0">#REF!</definedName>
    <definedName name="町っ油">#REF!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I2" i="237" l="1"/>
  <c r="I2" i="219"/>
  <c r="F2" i="218"/>
  <c r="F2" i="217"/>
  <c r="G2" i="216"/>
  <c r="AC2" i="215"/>
  <c r="H2" i="231"/>
  <c r="K2" i="232"/>
  <c r="E2" i="212"/>
  <c r="F2" i="211"/>
  <c r="F2" i="210"/>
  <c r="F2" i="209"/>
  <c r="C6" i="237"/>
  <c r="C7" i="237"/>
  <c r="E6" i="219"/>
  <c r="C6" i="218"/>
  <c r="C6" i="217"/>
  <c r="C5" i="216"/>
  <c r="C6" i="231"/>
  <c r="E6" i="232"/>
  <c r="C6" i="212"/>
  <c r="C6" i="211"/>
  <c r="C6" i="210"/>
  <c r="C6" i="209"/>
  <c r="B5" i="236"/>
  <c r="C5" i="235"/>
  <c r="G2" i="235"/>
  <c r="F2" i="236"/>
  <c r="B5" i="220"/>
  <c r="G2" i="220"/>
  <c r="I2" i="205"/>
  <c r="H1" i="204"/>
  <c r="G2" i="199"/>
  <c r="L2" i="233"/>
  <c r="L2" i="234"/>
  <c r="C5" i="205"/>
  <c r="D4" i="204"/>
  <c r="D5" i="234"/>
  <c r="D5" i="233"/>
  <c r="C6" i="199"/>
  <c r="L44" i="226"/>
  <c r="J35" i="226"/>
  <c r="J34" i="226"/>
  <c r="AC33" i="226"/>
  <c r="AC32" i="226"/>
  <c r="O32" i="226"/>
  <c r="J30" i="226"/>
  <c r="J29" i="226"/>
  <c r="J28" i="226"/>
  <c r="J26" i="226"/>
  <c r="J25" i="226"/>
  <c r="J24" i="226"/>
  <c r="AC23" i="226"/>
  <c r="O23" i="226"/>
  <c r="AC22" i="226"/>
  <c r="J22" i="226"/>
  <c r="AC21" i="226"/>
  <c r="O21" i="226"/>
  <c r="J19" i="226"/>
  <c r="J18" i="226"/>
  <c r="J17" i="226"/>
  <c r="J16" i="226"/>
  <c r="J15" i="226"/>
  <c r="U10" i="226"/>
  <c r="U9" i="226"/>
  <c r="U8" i="226"/>
  <c r="L82" i="238"/>
  <c r="L81" i="238"/>
  <c r="L80" i="238"/>
  <c r="L79" i="238"/>
  <c r="L77" i="238"/>
  <c r="L76" i="238"/>
  <c r="L75" i="238"/>
  <c r="L74" i="238"/>
  <c r="L72" i="238"/>
  <c r="L71" i="238"/>
  <c r="L70" i="238"/>
  <c r="L69" i="238"/>
  <c r="L67" i="238"/>
  <c r="L66" i="238"/>
  <c r="L65" i="238"/>
  <c r="L64" i="238"/>
  <c r="L62" i="238"/>
  <c r="L61" i="238"/>
  <c r="L60" i="238"/>
  <c r="L59" i="238"/>
  <c r="L45" i="238"/>
  <c r="L44" i="238"/>
  <c r="L43" i="238"/>
  <c r="L3" i="236" l="1"/>
  <c r="K3" i="236"/>
  <c r="J3" i="236"/>
  <c r="I3" i="236"/>
  <c r="L2" i="236"/>
  <c r="K2" i="236"/>
  <c r="J2" i="236"/>
  <c r="I2" i="236"/>
  <c r="L1" i="236"/>
  <c r="K1" i="236"/>
  <c r="J1" i="236"/>
  <c r="I1" i="236"/>
  <c r="H17" i="220" l="1"/>
  <c r="H11" i="220"/>
  <c r="C9" i="220" s="1"/>
  <c r="C8" i="220"/>
  <c r="C7" i="220"/>
  <c r="M3" i="220"/>
  <c r="L3" i="220"/>
  <c r="K3" i="220"/>
  <c r="J3" i="220"/>
  <c r="M2" i="220"/>
  <c r="L2" i="220"/>
  <c r="K2" i="220"/>
  <c r="J2" i="220"/>
  <c r="M1" i="220"/>
  <c r="L1" i="220"/>
  <c r="K1" i="220"/>
  <c r="J1" i="220"/>
  <c r="I18" i="200"/>
  <c r="Z18" i="200"/>
  <c r="H35" i="205" l="1"/>
  <c r="G35" i="205"/>
  <c r="E35" i="205"/>
  <c r="H19" i="205"/>
  <c r="F19" i="205"/>
  <c r="H14" i="205"/>
  <c r="F14" i="205"/>
  <c r="AJ16" i="200"/>
  <c r="AI14" i="200"/>
  <c r="AH14" i="200"/>
  <c r="AG14" i="200"/>
  <c r="AF14" i="200"/>
  <c r="AE14" i="200"/>
  <c r="AD14" i="200"/>
  <c r="AC14" i="200"/>
  <c r="AB14" i="200"/>
  <c r="AA14" i="200"/>
  <c r="Z14" i="200"/>
  <c r="Y14" i="200"/>
  <c r="X14" i="200"/>
  <c r="W14" i="200"/>
  <c r="V14" i="200"/>
  <c r="U14" i="200"/>
  <c r="T14" i="200"/>
  <c r="S14" i="200"/>
  <c r="R14" i="200"/>
  <c r="Q14" i="200"/>
  <c r="P14" i="200"/>
  <c r="O14" i="200"/>
  <c r="N14" i="200"/>
  <c r="M14" i="200"/>
  <c r="L14" i="200"/>
  <c r="K14" i="200"/>
  <c r="J14" i="200"/>
  <c r="I14" i="200"/>
  <c r="H14" i="200"/>
  <c r="G14" i="200"/>
  <c r="F14" i="200"/>
  <c r="E14" i="200"/>
  <c r="AI13" i="200"/>
  <c r="AH13" i="200"/>
  <c r="AH15" i="200" s="1"/>
  <c r="AG13" i="200"/>
  <c r="AF13" i="200"/>
  <c r="AF15" i="200" s="1"/>
  <c r="AE13" i="200"/>
  <c r="AD13" i="200"/>
  <c r="AD15" i="200" s="1"/>
  <c r="AC13" i="200"/>
  <c r="AB13" i="200"/>
  <c r="AB15" i="200" s="1"/>
  <c r="AA13" i="200"/>
  <c r="Z13" i="200"/>
  <c r="Z15" i="200" s="1"/>
  <c r="Y13" i="200"/>
  <c r="X13" i="200"/>
  <c r="X15" i="200" s="1"/>
  <c r="W13" i="200"/>
  <c r="V13" i="200"/>
  <c r="V15" i="200" s="1"/>
  <c r="U13" i="200"/>
  <c r="T13" i="200"/>
  <c r="T15" i="200" s="1"/>
  <c r="S13" i="200"/>
  <c r="R13" i="200"/>
  <c r="R15" i="200" s="1"/>
  <c r="Q13" i="200"/>
  <c r="P13" i="200"/>
  <c r="P15" i="200" s="1"/>
  <c r="O13" i="200"/>
  <c r="N13" i="200"/>
  <c r="N15" i="200" s="1"/>
  <c r="M13" i="200"/>
  <c r="L13" i="200"/>
  <c r="L15" i="200" s="1"/>
  <c r="K13" i="200"/>
  <c r="J13" i="200"/>
  <c r="J15" i="200" s="1"/>
  <c r="I13" i="200"/>
  <c r="H13" i="200"/>
  <c r="H15" i="200" s="1"/>
  <c r="G13" i="200"/>
  <c r="F13" i="200"/>
  <c r="F15" i="200" s="1"/>
  <c r="E13" i="200"/>
  <c r="AI12" i="200"/>
  <c r="AI15" i="200" s="1"/>
  <c r="AH12" i="200"/>
  <c r="AG12" i="200"/>
  <c r="AG15" i="200" s="1"/>
  <c r="AF12" i="200"/>
  <c r="AE12" i="200"/>
  <c r="AE15" i="200" s="1"/>
  <c r="AD12" i="200"/>
  <c r="AC12" i="200"/>
  <c r="AC15" i="200" s="1"/>
  <c r="AB12" i="200"/>
  <c r="AA12" i="200"/>
  <c r="AA15" i="200" s="1"/>
  <c r="Z12" i="200"/>
  <c r="Y12" i="200"/>
  <c r="Y15" i="200" s="1"/>
  <c r="X12" i="200"/>
  <c r="W12" i="200"/>
  <c r="W15" i="200" s="1"/>
  <c r="V12" i="200"/>
  <c r="U12" i="200"/>
  <c r="U15" i="200" s="1"/>
  <c r="T12" i="200"/>
  <c r="S12" i="200"/>
  <c r="S15" i="200" s="1"/>
  <c r="R12" i="200"/>
  <c r="Q12" i="200"/>
  <c r="Q15" i="200" s="1"/>
  <c r="P12" i="200"/>
  <c r="O12" i="200"/>
  <c r="O15" i="200" s="1"/>
  <c r="N12" i="200"/>
  <c r="M12" i="200"/>
  <c r="M15" i="200" s="1"/>
  <c r="L12" i="200"/>
  <c r="K12" i="200"/>
  <c r="K15" i="200" s="1"/>
  <c r="J12" i="200"/>
  <c r="I12" i="200"/>
  <c r="I15" i="200" s="1"/>
  <c r="H12" i="200"/>
  <c r="G12" i="200"/>
  <c r="G15" i="200" s="1"/>
  <c r="F12" i="200"/>
  <c r="E12" i="200"/>
  <c r="E15" i="200" s="1"/>
  <c r="AJ15" i="200" s="1"/>
  <c r="AI11" i="200"/>
  <c r="AH11" i="200"/>
  <c r="AG11" i="200"/>
  <c r="AF11" i="200"/>
  <c r="AE11" i="200"/>
  <c r="AD11" i="200"/>
  <c r="AC11" i="200"/>
  <c r="AB11" i="200"/>
  <c r="AA11" i="200"/>
  <c r="Z11" i="200"/>
  <c r="Y11" i="200"/>
  <c r="X11" i="200"/>
  <c r="W11" i="200"/>
  <c r="V11" i="200"/>
  <c r="U11" i="200"/>
  <c r="T11" i="200"/>
  <c r="S11" i="200"/>
  <c r="R11" i="200"/>
  <c r="Q11" i="200"/>
  <c r="P11" i="200"/>
  <c r="O11" i="200"/>
  <c r="N11" i="200"/>
  <c r="M11" i="200"/>
  <c r="L11" i="200"/>
  <c r="K11" i="200"/>
  <c r="J11" i="200"/>
  <c r="I11" i="200"/>
  <c r="H11" i="200"/>
  <c r="G11" i="200"/>
  <c r="F11" i="200"/>
  <c r="E11" i="200"/>
  <c r="AJ11" i="200" s="1"/>
  <c r="G22" i="199"/>
  <c r="G21" i="199"/>
  <c r="G20" i="199"/>
  <c r="G19" i="199"/>
  <c r="G18" i="199"/>
  <c r="G17" i="199"/>
  <c r="G16" i="199"/>
  <c r="G15" i="199"/>
  <c r="G14" i="199"/>
  <c r="G13" i="199"/>
  <c r="G12" i="199"/>
  <c r="G11" i="199"/>
  <c r="G10" i="199"/>
</calcChain>
</file>

<file path=xl/sharedStrings.xml><?xml version="1.0" encoding="utf-8"?>
<sst xmlns="http://schemas.openxmlformats.org/spreadsheetml/2006/main" count="883" uniqueCount="581">
  <si>
    <t>②</t>
    <phoneticPr fontId="7"/>
  </si>
  <si>
    <t>別紙のとおり</t>
    <rPh sb="0" eb="2">
      <t>ベッシ</t>
    </rPh>
    <phoneticPr fontId="7"/>
  </si>
  <si>
    <t>人</t>
    <rPh sb="0" eb="1">
      <t>ニン</t>
    </rPh>
    <phoneticPr fontId="7"/>
  </si>
  <si>
    <t>名称</t>
    <rPh sb="0" eb="2">
      <t>メイショウ</t>
    </rPh>
    <phoneticPr fontId="7"/>
  </si>
  <si>
    <t>殿</t>
    <rPh sb="0" eb="1">
      <t>ドノ</t>
    </rPh>
    <phoneticPr fontId="7"/>
  </si>
  <si>
    <t>届出者</t>
    <rPh sb="0" eb="2">
      <t>トドケデ</t>
    </rPh>
    <rPh sb="2" eb="3">
      <t>シャ</t>
    </rPh>
    <phoneticPr fontId="7"/>
  </si>
  <si>
    <t>所 在 地</t>
    <rPh sb="0" eb="1">
      <t>トコロ</t>
    </rPh>
    <rPh sb="2" eb="3">
      <t>ザイ</t>
    </rPh>
    <rPh sb="4" eb="5">
      <t>チ</t>
    </rPh>
    <phoneticPr fontId="7"/>
  </si>
  <si>
    <t>代表者名</t>
    <rPh sb="0" eb="3">
      <t>ダイヒョウシャ</t>
    </rPh>
    <rPh sb="3" eb="4">
      <t>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</si>
  <si>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</si>
  <si>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主たる事務所
の所在地</t>
    <rPh sb="0" eb="1">
      <t>シュ</t>
    </rPh>
    <rPh sb="3" eb="6">
      <t>ジムショ</t>
    </rPh>
    <rPh sb="8" eb="11">
      <t>ショザイチ</t>
    </rPh>
    <phoneticPr fontId="7"/>
  </si>
  <si>
    <t>法人の種別</t>
    <rPh sb="0" eb="2">
      <t>ホウジン</t>
    </rPh>
    <rPh sb="3" eb="5">
      <t>シュベツ</t>
    </rPh>
    <phoneticPr fontId="7"/>
  </si>
  <si>
    <t>職名</t>
    <rPh sb="0" eb="2">
      <t>ショクメイ</t>
    </rPh>
    <phoneticPr fontId="7"/>
  </si>
  <si>
    <t>代表者の住所</t>
    <rPh sb="0" eb="3">
      <t>ダイヒョウシャ</t>
    </rPh>
    <rPh sb="4" eb="6">
      <t>ジュウショ</t>
    </rPh>
    <phoneticPr fontId="7"/>
  </si>
  <si>
    <t>管理者の氏名</t>
    <rPh sb="0" eb="3">
      <t>カンリシャ</t>
    </rPh>
    <rPh sb="4" eb="6">
      <t>シメイ</t>
    </rPh>
    <phoneticPr fontId="7"/>
  </si>
  <si>
    <t>管理者の住所</t>
    <rPh sb="0" eb="3">
      <t>カンリシャ</t>
    </rPh>
    <rPh sb="4" eb="6">
      <t>ジュウショ</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</si>
  <si>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</si>
  <si>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</si>
  <si>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</si>
  <si>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</si>
  <si>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</si>
  <si>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</si>
  <si>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</si>
  <si>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</si>
  <si>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7"/>
  </si>
  <si>
    <t>施設の状況</t>
    <rPh sb="0" eb="2">
      <t>シセツ</t>
    </rPh>
    <rPh sb="3" eb="5">
      <t>ジョウキョウ</t>
    </rPh>
    <phoneticPr fontId="7"/>
  </si>
  <si>
    <t>主たる事業所の所在地</t>
    <rPh sb="0" eb="1">
      <t>シュ</t>
    </rPh>
    <rPh sb="3" eb="6">
      <t>ジギョウショ</t>
    </rPh>
    <rPh sb="7" eb="10">
      <t>ショザイチ</t>
    </rPh>
    <phoneticPr fontId="7"/>
  </si>
  <si>
    <t>（裏面有り）</t>
    <rPh sb="1" eb="3">
      <t>リメン</t>
    </rPh>
    <rPh sb="3" eb="4">
      <t>ア</t>
    </rPh>
    <phoneticPr fontId="7"/>
  </si>
  <si>
    <t>(裏面）</t>
    <rPh sb="1" eb="2">
      <t>ウラ</t>
    </rPh>
    <rPh sb="2" eb="3">
      <t>メン</t>
    </rPh>
    <phoneticPr fontId="7"/>
  </si>
  <si>
    <t>　（通所・入所）支援の種類</t>
    <rPh sb="2" eb="4">
      <t>ツウショ</t>
    </rPh>
    <rPh sb="5" eb="7">
      <t>ニュウショ</t>
    </rPh>
    <rPh sb="8" eb="10">
      <t>シエン</t>
    </rPh>
    <rPh sb="11" eb="13">
      <t>シュルイ</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</si>
  <si>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</si>
  <si>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</si>
  <si>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</si>
  <si>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</si>
  <si>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備考</t>
    <rPh sb="0" eb="2">
      <t>ビコウ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</si>
  <si>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</si>
  <si>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</si>
  <si>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</si>
  <si>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</si>
  <si>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</si>
  <si>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</si>
  <si>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</si>
  <si>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</si>
  <si>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</si>
  <si>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</si>
  <si>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</si>
  <si>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</si>
  <si>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</si>
  <si>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</si>
  <si>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</si>
  <si>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３　ここでいう生活支援員等とは、</t>
    <rPh sb="9" eb="11">
      <t>セイカツ</t>
    </rPh>
    <rPh sb="11" eb="13">
      <t>シエン</t>
    </rPh>
    <rPh sb="13" eb="14">
      <t>イン</t>
    </rPh>
    <rPh sb="14" eb="15">
      <t>トウ</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</si>
  <si>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</si>
  <si>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</si>
  <si>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５</t>
    <phoneticPr fontId="7"/>
  </si>
  <si>
    <t>事業者名</t>
    <rPh sb="0" eb="3">
      <t>ジギョウシャ</t>
    </rPh>
    <rPh sb="3" eb="4">
      <t>メイ</t>
    </rPh>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</si>
  <si>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</si>
  <si>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</si>
  <si>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</si>
  <si>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</si>
  <si>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</si>
  <si>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</si>
  <si>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</si>
  <si>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</si>
  <si>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法人所轄庁</t>
    <rPh sb="0" eb="2">
      <t>ホウジン</t>
    </rPh>
    <rPh sb="2" eb="5">
      <t>ショカツチョウ</t>
    </rPh>
    <phoneticPr fontId="7"/>
  </si>
  <si>
    <t>連絡先</t>
    <rPh sb="0" eb="3">
      <t>レンラクサキ</t>
    </rPh>
    <phoneticPr fontId="7"/>
  </si>
  <si>
    <t>代表者の職・氏名</t>
    <rPh sb="0" eb="3">
      <t>ダイヒョウシャ</t>
    </rPh>
    <rPh sb="4" eb="5">
      <t>ショク</t>
    </rPh>
    <rPh sb="6" eb="8">
      <t>シメイ</t>
    </rPh>
    <phoneticPr fontId="7"/>
  </si>
  <si>
    <t>指定年月日</t>
    <rPh sb="0" eb="2">
      <t>シテイ</t>
    </rPh>
    <rPh sb="2" eb="5">
      <t>ネンガッピ</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</si>
  <si>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</si>
  <si>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</si>
  <si>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</si>
  <si>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</si>
  <si>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</si>
  <si>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</si>
  <si>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</si>
  <si>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　１　異動区分</t>
    <rPh sb="3" eb="5">
      <t>イドウ</t>
    </rPh>
    <rPh sb="5" eb="7">
      <t>クブン</t>
    </rPh>
    <phoneticPr fontId="7"/>
  </si>
  <si>
    <t>単位①</t>
    <rPh sb="0" eb="2">
      <t>タンイ</t>
    </rPh>
    <phoneticPr fontId="7"/>
  </si>
  <si>
    <t>単位②</t>
    <rPh sb="0" eb="2">
      <t>タンイ</t>
    </rPh>
    <phoneticPr fontId="7"/>
  </si>
  <si>
    <t>基準人数 A</t>
    <rPh sb="0" eb="2">
      <t>キジュン</t>
    </rPh>
    <rPh sb="2" eb="4">
      <t>ニンズウ</t>
    </rPh>
    <phoneticPr fontId="7"/>
  </si>
  <si>
    <t>日</t>
    <rPh sb="0" eb="1">
      <t>ニチ</t>
    </rPh>
    <phoneticPr fontId="7"/>
  </si>
  <si>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7"/>
  </si>
  <si>
    <t>　</t>
    <phoneticPr fontId="7"/>
  </si>
  <si>
    <t>事業所・施設の名称</t>
    <rPh sb="0" eb="3">
      <t>ジギョウショ</t>
    </rPh>
    <rPh sb="4" eb="6">
      <t>シセツ</t>
    </rPh>
    <rPh sb="7" eb="9">
      <t>メイショウ</t>
    </rPh>
    <phoneticPr fontId="7"/>
  </si>
  <si>
    <t>　　１　異動区分</t>
    <rPh sb="4" eb="6">
      <t>イドウ</t>
    </rPh>
    <rPh sb="6" eb="8">
      <t>クブン</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</si>
  <si>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</si>
  <si>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</si>
  <si>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</si>
  <si>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看護職員</t>
    <rPh sb="0" eb="2">
      <t>カンゴ</t>
    </rPh>
    <rPh sb="2" eb="4">
      <t>ショクイン</t>
    </rPh>
    <phoneticPr fontId="7"/>
  </si>
  <si>
    <t>①に占める②の割合が
２５％又は３５％以上</t>
    <rPh sb="2" eb="3">
      <t>シ</t>
    </rPh>
    <rPh sb="7" eb="9">
      <t>ワリアイ</t>
    </rPh>
    <rPh sb="14" eb="15">
      <t>マタ</t>
    </rPh>
    <rPh sb="19" eb="21">
      <t>イジョウ</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</si>
  <si>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</si>
  <si>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</si>
  <si>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○自立生活援助にあっては、地域生活支援員</t>
    <rPh sb="6" eb="8">
      <t>セイカツ</t>
    </rPh>
    <rPh sb="8" eb="10">
      <t>エンジョ</t>
    </rPh>
    <rPh sb="16" eb="18">
      <t>チイキ</t>
    </rPh>
    <phoneticPr fontId="7"/>
  </si>
  <si>
    <t>　２　利用児童の状況</t>
    <rPh sb="3" eb="5">
      <t>リヨウ</t>
    </rPh>
    <rPh sb="5" eb="7">
      <t>ジドウ</t>
    </rPh>
    <rPh sb="8" eb="10">
      <t>ジョウキョウ</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</si>
  <si>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</si>
  <si>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</si>
  <si>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</si>
  <si>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</si>
  <si>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</si>
  <si>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</si>
  <si>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</si>
  <si>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</si>
  <si>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</si>
  <si>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</si>
  <si>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</si>
  <si>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</si>
  <si>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</si>
  <si>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</si>
  <si>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</si>
  <si>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</si>
  <si>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</si>
  <si>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サービスの種別</t>
    <rPh sb="5" eb="7">
      <t>シュベツ</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</si>
  <si>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</si>
  <si>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②開所日数</t>
    <rPh sb="1" eb="3">
      <t>カイショ</t>
    </rPh>
    <rPh sb="3" eb="5">
      <t>ニッスウ</t>
    </rPh>
    <phoneticPr fontId="7"/>
  </si>
  <si>
    <t>●</t>
    <phoneticPr fontId="7"/>
  </si>
  <si>
    <t>福祉専門職配置等加算（Ⅰ）</t>
    <rPh sb="0" eb="2">
      <t>フクシ</t>
    </rPh>
    <rPh sb="2" eb="4">
      <t>センモン</t>
    </rPh>
    <rPh sb="4" eb="5">
      <t>ショク</t>
    </rPh>
    <rPh sb="5" eb="7">
      <t>ハイチ</t>
    </rPh>
    <rPh sb="7" eb="8">
      <t>トウ</t>
    </rPh>
    <rPh sb="8" eb="10">
      <t>カサン</t>
    </rPh>
    <phoneticPr fontId="7"/>
  </si>
  <si>
    <t>福祉専門職配置等加算（Ⅱ）</t>
    <rPh sb="0" eb="2">
      <t>フクシ</t>
    </rPh>
    <rPh sb="2" eb="4">
      <t>センモン</t>
    </rPh>
    <rPh sb="4" eb="5">
      <t>ショク</t>
    </rPh>
    <rPh sb="5" eb="7">
      <t>ハイチ</t>
    </rPh>
    <rPh sb="7" eb="8">
      <t>トウ</t>
    </rPh>
    <rPh sb="8" eb="10">
      <t>カサン</t>
    </rPh>
    <phoneticPr fontId="7"/>
  </si>
  <si>
    <t>福祉専門職配置等加算（Ⅲ）</t>
    <rPh sb="0" eb="2">
      <t>フクシ</t>
    </rPh>
    <rPh sb="2" eb="4">
      <t>センモン</t>
    </rPh>
    <rPh sb="4" eb="5">
      <t>ショク</t>
    </rPh>
    <rPh sb="5" eb="7">
      <t>ハイチ</t>
    </rPh>
    <rPh sb="7" eb="8">
      <t>トウ</t>
    </rPh>
    <rPh sb="8" eb="10">
      <t>カサン</t>
    </rPh>
    <phoneticPr fontId="7"/>
  </si>
  <si>
    <t>　　　</t>
    <phoneticPr fontId="7"/>
  </si>
  <si>
    <t>　　　　</t>
    <phoneticPr fontId="7"/>
  </si>
  <si>
    <t>　　　　いう。</t>
    <phoneticPr fontId="7"/>
  </si>
  <si>
    <t>　　　　従業者、加算（Ⅲ）においては、児童指導員、保育士若しくは共生型放課後等デイサービス従業者のことを</t>
    <rPh sb="19" eb="21">
      <t>ジドウ</t>
    </rPh>
    <rPh sb="28" eb="29">
      <t>モ</t>
    </rPh>
    <phoneticPr fontId="7"/>
  </si>
  <si>
    <t>　　　○放課後等デイサービスにあっては、（Ⅰ）（Ⅱ）においては、児童指導員又は共生型放課後等デイサービス</t>
    <rPh sb="32" eb="34">
      <t>ジドウ</t>
    </rPh>
    <phoneticPr fontId="7"/>
  </si>
  <si>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7"/>
  </si>
  <si>
    <t>　　　○医療型児童発達支援にあっては、加算（Ⅰ）（Ⅱ）においては、児童指導員又は指定発達支援医療機関の職</t>
    <rPh sb="38" eb="39">
      <t>マタ</t>
    </rPh>
    <phoneticPr fontId="7"/>
  </si>
  <si>
    <t>　　　　加算（Ⅲ）においては、児童指導員、保育士若しくは共生型児童発達支援従業者</t>
    <phoneticPr fontId="7"/>
  </si>
  <si>
    <t>　　　○児童発達支援にあっては、加算（Ⅰ）（Ⅱ）においては、児童指導員又は共生型児童発達支援従業者、</t>
    <rPh sb="4" eb="6">
      <t>ジドウ</t>
    </rPh>
    <rPh sb="6" eb="8">
      <t>ハッタツ</t>
    </rPh>
    <rPh sb="8" eb="10">
      <t>シエン</t>
    </rPh>
    <rPh sb="16" eb="18">
      <t>カサン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</si>
  <si>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</si>
  <si>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○療養介護にあっては、生活支援員</t>
    <rPh sb="4" eb="6">
      <t>リョウヨウ</t>
    </rPh>
    <rPh sb="6" eb="8">
      <t>カイゴ</t>
    </rPh>
    <rPh sb="14" eb="16">
      <t>セイカツ</t>
    </rPh>
    <rPh sb="16" eb="18">
      <t>シエン</t>
    </rPh>
    <rPh sb="18" eb="19">
      <t>イン</t>
    </rPh>
    <phoneticPr fontId="7"/>
  </si>
  <si>
    <t>　　　会・援護局障害保健福祉部長通知）第二の２の（３）に定義する「常勤」をいう。</t>
    <rPh sb="33" eb="35">
      <t>ジョウキン</t>
    </rPh>
    <phoneticPr fontId="7"/>
  </si>
  <si>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7"/>
  </si>
  <si>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</si>
  <si>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</si>
  <si>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</si>
  <si>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</si>
  <si>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</si>
  <si>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</si>
  <si>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</si>
  <si>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</si>
  <si>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配置看護職員数</t>
    <rPh sb="0" eb="2">
      <t>ハイチ</t>
    </rPh>
    <rPh sb="2" eb="4">
      <t>カンゴ</t>
    </rPh>
    <rPh sb="4" eb="6">
      <t>ショクイン</t>
    </rPh>
    <rPh sb="6" eb="7">
      <t>スウ</t>
    </rPh>
    <phoneticPr fontId="7"/>
  </si>
  <si>
    <t>区分１（３点以上）</t>
    <rPh sb="0" eb="2">
      <t>クブン</t>
    </rPh>
    <rPh sb="5" eb="6">
      <t>テン</t>
    </rPh>
    <rPh sb="6" eb="8">
      <t>イジョウ</t>
    </rPh>
    <phoneticPr fontId="7"/>
  </si>
  <si>
    <t>区分２（16点以上）</t>
    <rPh sb="0" eb="2">
      <t>クブン</t>
    </rPh>
    <rPh sb="6" eb="7">
      <t>テン</t>
    </rPh>
    <rPh sb="7" eb="9">
      <t>イジョウ</t>
    </rPh>
    <phoneticPr fontId="7"/>
  </si>
  <si>
    <t>区分３（32点以上）</t>
    <rPh sb="0" eb="2">
      <t>クブン</t>
    </rPh>
    <rPh sb="6" eb="7">
      <t>テン</t>
    </rPh>
    <rPh sb="7" eb="9">
      <t>イジョウ</t>
    </rPh>
    <phoneticPr fontId="7"/>
  </si>
  <si>
    <t>必要看護職員数</t>
    <rPh sb="0" eb="2">
      <t>ヒツヨウ</t>
    </rPh>
    <rPh sb="2" eb="4">
      <t>カンゴ</t>
    </rPh>
    <rPh sb="4" eb="6">
      <t>ショクイン</t>
    </rPh>
    <rPh sb="6" eb="7">
      <t>スウ</t>
    </rPh>
    <phoneticPr fontId="7"/>
  </si>
  <si>
    <t>医療的ケア児利用児童数</t>
    <rPh sb="0" eb="3">
      <t>イリョウテキ</t>
    </rPh>
    <rPh sb="5" eb="6">
      <t>ジ</t>
    </rPh>
    <rPh sb="6" eb="8">
      <t>リヨウ</t>
    </rPh>
    <rPh sb="8" eb="11">
      <t>ジドウスウ</t>
    </rPh>
    <phoneticPr fontId="7"/>
  </si>
  <si>
    <t>曜日</t>
    <rPh sb="0" eb="2">
      <t>ヨウビ</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</si>
  <si>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</si>
  <si>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（報酬算定区分に関する届出書・別添）</t>
    <rPh sb="15" eb="17">
      <t>ベッテン</t>
    </rPh>
    <phoneticPr fontId="7"/>
  </si>
  <si>
    <t>９</t>
  </si>
  <si>
    <t>８</t>
  </si>
  <si>
    <t>７</t>
  </si>
  <si>
    <t>６</t>
  </si>
  <si>
    <t>５</t>
  </si>
  <si>
    <t>４</t>
  </si>
  <si>
    <t>３</t>
  </si>
  <si>
    <t>　「従業者の状況」には、サービス毎に単位を分けている場合は、児童指導員等の数を単位別に記載してください。</t>
    <phoneticPr fontId="7"/>
  </si>
  <si>
    <t>２</t>
  </si>
  <si>
    <t>　２　従業者の状況</t>
    <rPh sb="3" eb="6">
      <t>ジュウギョウシャ</t>
    </rPh>
    <rPh sb="7" eb="9">
      <t>ジョウキョウ</t>
    </rPh>
    <phoneticPr fontId="7"/>
  </si>
  <si>
    <t>①利用した医療的ケア児のスコア（※）</t>
    <rPh sb="1" eb="3">
      <t>リヨウ</t>
    </rPh>
    <rPh sb="5" eb="8">
      <t>イリョウテキ</t>
    </rPh>
    <rPh sb="10" eb="11">
      <t>ジ</t>
    </rPh>
    <phoneticPr fontId="7"/>
  </si>
  <si>
    <t>　３　医療的ケア児の
　　　医療的ケアスコ
　　　ア</t>
    <rPh sb="3" eb="6">
      <t>イリョウテキ</t>
    </rPh>
    <rPh sb="8" eb="9">
      <t>ジ</t>
    </rPh>
    <rPh sb="14" eb="17">
      <t>イリョウテキ</t>
    </rPh>
    <phoneticPr fontId="7"/>
  </si>
  <si>
    <t>うち准看護師の員数
（常勤換算）</t>
    <rPh sb="2" eb="6">
      <t>ジュンカンゴシ</t>
    </rPh>
    <rPh sb="7" eb="9">
      <t>インスウ</t>
    </rPh>
    <phoneticPr fontId="7"/>
  </si>
  <si>
    <t>うち看護師の員数
（常勤換算）</t>
    <rPh sb="2" eb="5">
      <t>カンゴシ</t>
    </rPh>
    <rPh sb="6" eb="8">
      <t>インスウ</t>
    </rPh>
    <phoneticPr fontId="7"/>
  </si>
  <si>
    <t>うち助産師の員数
（常勤換算）</t>
    <rPh sb="2" eb="5">
      <t>ジョサンシ</t>
    </rPh>
    <rPh sb="6" eb="8">
      <t>インスウ</t>
    </rPh>
    <phoneticPr fontId="7"/>
  </si>
  <si>
    <t>うち保健師の員数
（常勤換算）</t>
    <rPh sb="2" eb="5">
      <t>ホケンシ</t>
    </rPh>
    <rPh sb="6" eb="8">
      <t>インスウ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</si>
  <si>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</si>
  <si>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</si>
  <si>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</si>
  <si>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t>
  </si>
  <si>
    <t>基本情報入力シート</t>
    <rPh sb="0" eb="2">
      <t>キホン</t>
    </rPh>
    <rPh sb="2" eb="4">
      <t>ジョウホウ</t>
    </rPh>
    <rPh sb="4" eb="6">
      <t>ニュウリョク</t>
    </rPh>
    <phoneticPr fontId="7"/>
  </si>
  <si>
    <t>--選択下さい--</t>
    <phoneticPr fontId="7"/>
  </si>
  <si>
    <t>同じである</t>
    <phoneticPr fontId="7"/>
  </si>
  <si>
    <t>異なる</t>
    <phoneticPr fontId="7"/>
  </si>
  <si>
    <t>●はじめに</t>
    <phoneticPr fontId="7"/>
  </si>
  <si>
    <t>●基本情報</t>
    <rPh sb="1" eb="3">
      <t>キホン</t>
    </rPh>
    <rPh sb="3" eb="5">
      <t>ジョウホウ</t>
    </rPh>
    <phoneticPr fontId="7"/>
  </si>
  <si>
    <t>Ｎｏ</t>
    <phoneticPr fontId="7"/>
  </si>
  <si>
    <t>入力項目</t>
    <rPh sb="0" eb="2">
      <t>ニュウリョク</t>
    </rPh>
    <rPh sb="2" eb="4">
      <t>コウモク</t>
    </rPh>
    <phoneticPr fontId="7"/>
  </si>
  <si>
    <t>入力箇所</t>
    <rPh sb="0" eb="2">
      <t>ニュウリョク</t>
    </rPh>
    <rPh sb="2" eb="4">
      <t>カショ</t>
    </rPh>
    <phoneticPr fontId="7"/>
  </si>
  <si>
    <t>申請者・設置者情報</t>
    <rPh sb="0" eb="3">
      <t>シンセイシャ</t>
    </rPh>
    <rPh sb="4" eb="7">
      <t>セッチシャ</t>
    </rPh>
    <rPh sb="7" eb="9">
      <t>ジョウホウ</t>
    </rPh>
    <phoneticPr fontId="7"/>
  </si>
  <si>
    <t>例</t>
    <rPh sb="0" eb="1">
      <t>レイ</t>
    </rPh>
    <phoneticPr fontId="7"/>
  </si>
  <si>
    <t>令和５年４月１日　※和暦で入力してください。</t>
    <phoneticPr fontId="7"/>
  </si>
  <si>
    <t>主たる事務所の所在地郵便番号</t>
    <rPh sb="0" eb="1">
      <t>シュ</t>
    </rPh>
    <rPh sb="3" eb="5">
      <t>ジム</t>
    </rPh>
    <rPh sb="5" eb="6">
      <t>ショ</t>
    </rPh>
    <rPh sb="7" eb="10">
      <t>ショザイチ</t>
    </rPh>
    <rPh sb="10" eb="14">
      <t>ユウビンバンゴウ</t>
    </rPh>
    <phoneticPr fontId="7"/>
  </si>
  <si>
    <t>3-1</t>
    <phoneticPr fontId="7"/>
  </si>
  <si>
    <t>主たる事務所の所在地（建物名等除く）</t>
    <rPh sb="0" eb="1">
      <t>シュ</t>
    </rPh>
    <rPh sb="3" eb="5">
      <t>ジム</t>
    </rPh>
    <rPh sb="5" eb="6">
      <t>ショ</t>
    </rPh>
    <rPh sb="7" eb="10">
      <t>ショザイチ</t>
    </rPh>
    <rPh sb="11" eb="13">
      <t>タテモノ</t>
    </rPh>
    <rPh sb="13" eb="14">
      <t>メイ</t>
    </rPh>
    <rPh sb="14" eb="15">
      <t>ナド</t>
    </rPh>
    <rPh sb="15" eb="16">
      <t>ノゾ</t>
    </rPh>
    <phoneticPr fontId="7"/>
  </si>
  <si>
    <t>3-2</t>
    <phoneticPr fontId="7"/>
  </si>
  <si>
    <t>主たる事務所の所在地（建物名等）</t>
    <rPh sb="0" eb="1">
      <t>シュ</t>
    </rPh>
    <rPh sb="3" eb="5">
      <t>ジム</t>
    </rPh>
    <rPh sb="5" eb="6">
      <t>ショ</t>
    </rPh>
    <rPh sb="7" eb="10">
      <t>ショザイチ</t>
    </rPh>
    <rPh sb="11" eb="13">
      <t>タテモノ</t>
    </rPh>
    <rPh sb="13" eb="14">
      <t>メイ</t>
    </rPh>
    <rPh sb="14" eb="15">
      <t>ナド</t>
    </rPh>
    <phoneticPr fontId="7"/>
  </si>
  <si>
    <t>申請者（設置者）名称</t>
    <rPh sb="0" eb="2">
      <t>シンセイ</t>
    </rPh>
    <rPh sb="2" eb="3">
      <t>シャ</t>
    </rPh>
    <rPh sb="4" eb="6">
      <t>セッチ</t>
    </rPh>
    <rPh sb="6" eb="7">
      <t>シャ</t>
    </rPh>
    <rPh sb="8" eb="10">
      <t>メイショウ</t>
    </rPh>
    <phoneticPr fontId="7"/>
  </si>
  <si>
    <t>申請者（設置者）名称フリガナ</t>
    <rPh sb="0" eb="2">
      <t>シンセイ</t>
    </rPh>
    <rPh sb="2" eb="3">
      <t>シャ</t>
    </rPh>
    <rPh sb="4" eb="6">
      <t>セッチ</t>
    </rPh>
    <rPh sb="6" eb="7">
      <t>シャ</t>
    </rPh>
    <rPh sb="8" eb="10">
      <t>メイショウ</t>
    </rPh>
    <phoneticPr fontId="7"/>
  </si>
  <si>
    <t>法人種別</t>
    <rPh sb="0" eb="2">
      <t>ホウジン</t>
    </rPh>
    <rPh sb="2" eb="4">
      <t>シュベツ</t>
    </rPh>
    <phoneticPr fontId="7"/>
  </si>
  <si>
    <t>地方公共団体</t>
    <rPh sb="0" eb="2">
      <t>チホウ</t>
    </rPh>
    <rPh sb="2" eb="4">
      <t>コウキョウ</t>
    </rPh>
    <rPh sb="4" eb="6">
      <t>ダンタイ</t>
    </rPh>
    <phoneticPr fontId="7"/>
  </si>
  <si>
    <t>東京都　※株式会社等の営利法人については入力不要です。</t>
    <rPh sb="5" eb="9">
      <t>カブシキガイシャ</t>
    </rPh>
    <rPh sb="9" eb="10">
      <t>ナド</t>
    </rPh>
    <rPh sb="11" eb="13">
      <t>エイリ</t>
    </rPh>
    <rPh sb="13" eb="15">
      <t>ホウジン</t>
    </rPh>
    <rPh sb="20" eb="22">
      <t>ニュウリョク</t>
    </rPh>
    <rPh sb="22" eb="24">
      <t>フヨウ</t>
    </rPh>
    <phoneticPr fontId="7"/>
  </si>
  <si>
    <t>法人ＦＡＸ番号</t>
    <rPh sb="0" eb="2">
      <t>ホウジン</t>
    </rPh>
    <rPh sb="5" eb="7">
      <t>バンゴウ</t>
    </rPh>
    <phoneticPr fontId="7"/>
  </si>
  <si>
    <t>代表者の職名</t>
    <rPh sb="0" eb="3">
      <t>ダイヒョウシャ</t>
    </rPh>
    <rPh sb="4" eb="5">
      <t>ショク</t>
    </rPh>
    <rPh sb="5" eb="6">
      <t>メイ</t>
    </rPh>
    <phoneticPr fontId="7"/>
  </si>
  <si>
    <t>代表取締役</t>
    <rPh sb="0" eb="2">
      <t>ダイヒョウ</t>
    </rPh>
    <rPh sb="2" eb="5">
      <t>トリシマリヤク</t>
    </rPh>
    <phoneticPr fontId="7"/>
  </si>
  <si>
    <t>代表者の氏名（フリガナ）</t>
    <rPh sb="0" eb="3">
      <t>ダイヒョウシャ</t>
    </rPh>
    <rPh sb="4" eb="6">
      <t>シメイ</t>
    </rPh>
    <phoneticPr fontId="7"/>
  </si>
  <si>
    <t>代表者の氏名</t>
    <rPh sb="0" eb="3">
      <t>ダイヒョウシャ</t>
    </rPh>
    <rPh sb="4" eb="6">
      <t>シメイ</t>
    </rPh>
    <phoneticPr fontId="7"/>
  </si>
  <si>
    <t>代表者の住所 郵便番号</t>
    <rPh sb="0" eb="3">
      <t>ダイヒョウシャ</t>
    </rPh>
    <rPh sb="4" eb="6">
      <t>ジュウショ</t>
    </rPh>
    <rPh sb="7" eb="11">
      <t>ユウビンバンゴウ</t>
    </rPh>
    <phoneticPr fontId="7"/>
  </si>
  <si>
    <t>16-1</t>
    <phoneticPr fontId="7"/>
  </si>
  <si>
    <t>代表者の住所（建物を除く）</t>
    <rPh sb="0" eb="3">
      <t>ダイヒョウシャ</t>
    </rPh>
    <rPh sb="4" eb="6">
      <t>ジュウショ</t>
    </rPh>
    <rPh sb="7" eb="9">
      <t>タテモノ</t>
    </rPh>
    <rPh sb="10" eb="11">
      <t>ノゾ</t>
    </rPh>
    <phoneticPr fontId="7"/>
  </si>
  <si>
    <t>16-2</t>
    <phoneticPr fontId="7"/>
  </si>
  <si>
    <t>代表者の住所（建物名等）</t>
    <rPh sb="0" eb="3">
      <t>ダイヒョウシャ</t>
    </rPh>
    <rPh sb="4" eb="6">
      <t>ジュウショ</t>
    </rPh>
    <rPh sb="7" eb="9">
      <t>タテモノ</t>
    </rPh>
    <rPh sb="9" eb="10">
      <t>メイ</t>
    </rPh>
    <rPh sb="10" eb="11">
      <t>ナド</t>
    </rPh>
    <phoneticPr fontId="7"/>
  </si>
  <si>
    <t>指定（更新）を受けようとする事業所・施設の情報</t>
    <rPh sb="21" eb="23">
      <t>ジョウホウ</t>
    </rPh>
    <phoneticPr fontId="7"/>
  </si>
  <si>
    <t>★</t>
    <phoneticPr fontId="7"/>
  </si>
  <si>
    <t>事業所・施設の名称（フリガナ）</t>
    <rPh sb="0" eb="3">
      <t>ジギョウショ</t>
    </rPh>
    <rPh sb="4" eb="6">
      <t>シセツ</t>
    </rPh>
    <rPh sb="7" eb="9">
      <t>メイショウ</t>
    </rPh>
    <phoneticPr fontId="7"/>
  </si>
  <si>
    <t>事業所（施設）の所在地（郵便番号）</t>
    <rPh sb="0" eb="3">
      <t>ジギョウショ</t>
    </rPh>
    <rPh sb="4" eb="6">
      <t>シセツ</t>
    </rPh>
    <rPh sb="8" eb="11">
      <t>ショザイチ</t>
    </rPh>
    <rPh sb="12" eb="16">
      <t>ユウビンバンゴウ</t>
    </rPh>
    <phoneticPr fontId="7"/>
  </si>
  <si>
    <t>20-1</t>
    <phoneticPr fontId="7"/>
  </si>
  <si>
    <t>事業所（施設）の所在地（建物を除く）</t>
    <rPh sb="0" eb="3">
      <t>ジギョウショ</t>
    </rPh>
    <rPh sb="4" eb="6">
      <t>シセツ</t>
    </rPh>
    <rPh sb="8" eb="11">
      <t>ショザイチ</t>
    </rPh>
    <rPh sb="12" eb="14">
      <t>タテモノ</t>
    </rPh>
    <rPh sb="15" eb="16">
      <t>ノゾ</t>
    </rPh>
    <phoneticPr fontId="7"/>
  </si>
  <si>
    <t>20-2</t>
    <phoneticPr fontId="7"/>
  </si>
  <si>
    <t>事業所（施設）の所在地（建物名等）</t>
    <rPh sb="0" eb="3">
      <t>ジギョウショ</t>
    </rPh>
    <rPh sb="4" eb="6">
      <t>シセツ</t>
    </rPh>
    <rPh sb="8" eb="11">
      <t>ショザイチ</t>
    </rPh>
    <rPh sb="12" eb="14">
      <t>タテモノ</t>
    </rPh>
    <rPh sb="14" eb="15">
      <t>メイ</t>
    </rPh>
    <rPh sb="15" eb="16">
      <t>ナド</t>
    </rPh>
    <phoneticPr fontId="7"/>
  </si>
  <si>
    <t>23</t>
    <phoneticPr fontId="7"/>
  </si>
  <si>
    <t>24</t>
    <phoneticPr fontId="7"/>
  </si>
  <si>
    <t>事業所の電話番号</t>
    <phoneticPr fontId="7"/>
  </si>
  <si>
    <t>事業所のＦＡＸ番号</t>
    <phoneticPr fontId="7"/>
  </si>
  <si>
    <t>管理者の氏名</t>
    <phoneticPr fontId="7"/>
  </si>
  <si>
    <t>管理者の氏名フリガナ</t>
    <phoneticPr fontId="7"/>
  </si>
  <si>
    <t>管理者の住所</t>
    <phoneticPr fontId="7"/>
  </si>
  <si>
    <t>福祉専門職員配置等加算(Ⅰ)</t>
  </si>
  <si>
    <t>言語聴覚士</t>
    <rPh sb="0" eb="5">
      <t>ゲンゴチョウカクシ</t>
    </rPh>
    <phoneticPr fontId="7"/>
  </si>
  <si>
    <t>　本シートに入力を実施することで、関係様式に必要な情報が自動で入力されます。
　一部、個別のセルに入力を行う必要もございます。各シートを確認の上、個別に入力が必要な箇所につきましても、忘れずにご入力ください。フリガナの箇所は必要に応じて、適宜手入力でご修正ください。</t>
    <rPh sb="1" eb="2">
      <t>ホン</t>
    </rPh>
    <rPh sb="6" eb="8">
      <t>ニュウリョク</t>
    </rPh>
    <rPh sb="9" eb="11">
      <t>ジッシ</t>
    </rPh>
    <rPh sb="17" eb="19">
      <t>カンケイ</t>
    </rPh>
    <rPh sb="19" eb="21">
      <t>ヨウシキ</t>
    </rPh>
    <rPh sb="22" eb="24">
      <t>ヒツヨウ</t>
    </rPh>
    <rPh sb="25" eb="27">
      <t>ジョウホウ</t>
    </rPh>
    <rPh sb="28" eb="30">
      <t>ジドウ</t>
    </rPh>
    <rPh sb="31" eb="33">
      <t>ニュウリョク</t>
    </rPh>
    <rPh sb="40" eb="42">
      <t>イチブ</t>
    </rPh>
    <rPh sb="43" eb="45">
      <t>コベツ</t>
    </rPh>
    <rPh sb="49" eb="51">
      <t>ニュウリョク</t>
    </rPh>
    <rPh sb="52" eb="53">
      <t>オコナ</t>
    </rPh>
    <rPh sb="54" eb="56">
      <t>ヒツヨウ</t>
    </rPh>
    <rPh sb="63" eb="64">
      <t>カク</t>
    </rPh>
    <rPh sb="68" eb="70">
      <t>カクニン</t>
    </rPh>
    <rPh sb="71" eb="72">
      <t>ウエ</t>
    </rPh>
    <rPh sb="73" eb="75">
      <t>コベツ</t>
    </rPh>
    <rPh sb="76" eb="78">
      <t>ニュウリョク</t>
    </rPh>
    <rPh sb="79" eb="81">
      <t>ヒツヨウ</t>
    </rPh>
    <rPh sb="82" eb="84">
      <t>カショ</t>
    </rPh>
    <phoneticPr fontId="7"/>
  </si>
  <si>
    <t>法人電話番号</t>
    <rPh sb="0" eb="2">
      <t>ホウジン</t>
    </rPh>
    <rPh sb="2" eb="4">
      <t>デンワ</t>
    </rPh>
    <rPh sb="4" eb="6">
      <t>バンゴウ</t>
    </rPh>
    <phoneticPr fontId="7"/>
  </si>
  <si>
    <t>管理者の住所 郵便番号</t>
    <rPh sb="0" eb="3">
      <t>カンリシャ</t>
    </rPh>
    <rPh sb="4" eb="6">
      <t>ジュウショ</t>
    </rPh>
    <rPh sb="7" eb="11">
      <t>ユウビンバンゴウ</t>
    </rPh>
    <phoneticPr fontId="7"/>
  </si>
  <si>
    <t>32-1</t>
    <phoneticPr fontId="7"/>
  </si>
  <si>
    <t>32-2</t>
    <phoneticPr fontId="7"/>
  </si>
  <si>
    <t>35-1</t>
    <phoneticPr fontId="7"/>
  </si>
  <si>
    <t>35-2</t>
    <phoneticPr fontId="7"/>
  </si>
  <si>
    <t>１ 新規</t>
    <rPh sb="2" eb="4">
      <t>シンキ</t>
    </rPh>
    <phoneticPr fontId="7"/>
  </si>
  <si>
    <t>選択下さい。</t>
  </si>
  <si>
    <t>人</t>
    <rPh sb="0" eb="1">
      <t>ヒト</t>
    </rPh>
    <phoneticPr fontId="7"/>
  </si>
  <si>
    <t>【児童発達支援センター】
児童発達支援管理責任者</t>
    <rPh sb="1" eb="3">
      <t>ジドウ</t>
    </rPh>
    <rPh sb="3" eb="5">
      <t>ハッタツ</t>
    </rPh>
    <rPh sb="5" eb="7">
      <t>シエン</t>
    </rPh>
    <rPh sb="11" eb="12">
      <t>ヒトメ</t>
    </rPh>
    <phoneticPr fontId="7"/>
  </si>
  <si>
    <t>【児童発達支援】
児童発達支援管理責任者</t>
    <rPh sb="1" eb="3">
      <t>ジドウ</t>
    </rPh>
    <rPh sb="3" eb="5">
      <t>ハッタツ</t>
    </rPh>
    <rPh sb="5" eb="7">
      <t>シエン</t>
    </rPh>
    <rPh sb="7" eb="8">
      <t>ヒトメ</t>
    </rPh>
    <phoneticPr fontId="7"/>
  </si>
  <si>
    <t>【放課後等デイサービス】
児童発達支援管理責任者</t>
    <rPh sb="1" eb="5">
      <t>ホウカゴトウ</t>
    </rPh>
    <rPh sb="11" eb="12">
      <t>ヒトメ</t>
    </rPh>
    <phoneticPr fontId="7"/>
  </si>
  <si>
    <t>【保育所等訪問支援】
児童発達支援管理責任者</t>
    <rPh sb="1" eb="9">
      <t>ホイクショトウホウモンシエン</t>
    </rPh>
    <rPh sb="9" eb="10">
      <t>ヒトメ</t>
    </rPh>
    <phoneticPr fontId="7"/>
  </si>
  <si>
    <t>【居宅訪問型児童発達支援】
児童発達支援管理責任者</t>
    <rPh sb="1" eb="3">
      <t>キョタク</t>
    </rPh>
    <rPh sb="3" eb="5">
      <t>ホウモン</t>
    </rPh>
    <rPh sb="5" eb="6">
      <t>ガタ</t>
    </rPh>
    <rPh sb="6" eb="8">
      <t>ジドウ</t>
    </rPh>
    <rPh sb="8" eb="10">
      <t>ハッタツ</t>
    </rPh>
    <rPh sb="10" eb="12">
      <t>シエン</t>
    </rPh>
    <rPh sb="12" eb="13">
      <t>ヒトメ</t>
    </rPh>
    <phoneticPr fontId="7"/>
  </si>
  <si>
    <t>氏名</t>
  </si>
  <si>
    <t>氏名</t>
    <phoneticPr fontId="7"/>
  </si>
  <si>
    <t>氏名フリガナ</t>
  </si>
  <si>
    <t>氏名フリガナ</t>
    <phoneticPr fontId="7"/>
  </si>
  <si>
    <t>郵便番号</t>
    <rPh sb="0" eb="4">
      <t>ユウビンバンゴウ</t>
    </rPh>
    <phoneticPr fontId="7"/>
  </si>
  <si>
    <t>住所</t>
  </si>
  <si>
    <t>住所</t>
    <phoneticPr fontId="7"/>
  </si>
  <si>
    <t>申請を行う事業等の種別</t>
    <rPh sb="0" eb="2">
      <t>シンセイ</t>
    </rPh>
    <rPh sb="3" eb="4">
      <t>オコナ</t>
    </rPh>
    <phoneticPr fontId="7"/>
  </si>
  <si>
    <t>申請を行う事業等の種別</t>
    <phoneticPr fontId="7"/>
  </si>
  <si>
    <t>選択して下さい。</t>
  </si>
  <si>
    <t>指定（更新）を受けようとする事業所・施設の所在地が、主たる事業所の所在地と”同じである”または"異なる"を選択して下さい。</t>
    <rPh sb="0" eb="2">
      <t>シテイ</t>
    </rPh>
    <rPh sb="3" eb="5">
      <t>コウシン</t>
    </rPh>
    <rPh sb="7" eb="8">
      <t>ウ</t>
    </rPh>
    <rPh sb="14" eb="17">
      <t>ジギョウショ</t>
    </rPh>
    <rPh sb="18" eb="20">
      <t>シセツ</t>
    </rPh>
    <rPh sb="21" eb="24">
      <t>ショザイチ</t>
    </rPh>
    <rPh sb="26" eb="27">
      <t>シュ</t>
    </rPh>
    <rPh sb="29" eb="32">
      <t>ジギョウショ</t>
    </rPh>
    <rPh sb="33" eb="35">
      <t>ショザイ</t>
    </rPh>
    <rPh sb="35" eb="36">
      <t>チ</t>
    </rPh>
    <rPh sb="38" eb="39">
      <t>オナ</t>
    </rPh>
    <rPh sb="48" eb="49">
      <t>コト</t>
    </rPh>
    <rPh sb="53" eb="55">
      <t>センタク</t>
    </rPh>
    <rPh sb="57" eb="58">
      <t>クダ</t>
    </rPh>
    <phoneticPr fontId="7"/>
  </si>
  <si>
    <t>異動区分</t>
    <rPh sb="0" eb="2">
      <t>イドウ</t>
    </rPh>
    <rPh sb="2" eb="4">
      <t>クブン</t>
    </rPh>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</si>
  <si>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</si>
  <si>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</si>
  <si>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</si>
  <si>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① 新規</t>
  </si>
  <si>
    <t>①　新規</t>
  </si>
  <si>
    <t>１　新規</t>
  </si>
  <si>
    <t>(1)　新規</t>
  </si>
  <si>
    <t>〇</t>
  </si>
  <si>
    <t>管理者、児童発達支援管理責任者を配置している</t>
    <rPh sb="0" eb="3">
      <t>カンリシャ</t>
    </rPh>
    <rPh sb="4" eb="15">
      <t>ジドウハッタツシエンカンリセキニンシャ</t>
    </rPh>
    <rPh sb="16" eb="18">
      <t>ハイチ</t>
    </rPh>
    <phoneticPr fontId="7"/>
  </si>
  <si>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7"/>
  </si>
  <si>
    <t>看護職員の総数 Ｃ
（常勤換算）</t>
    <rPh sb="0" eb="2">
      <t>カンゴ</t>
    </rPh>
    <rPh sb="2" eb="4">
      <t>ショクイン</t>
    </rPh>
    <rPh sb="5" eb="7">
      <t>ソウスウ</t>
    </rPh>
    <rPh sb="11" eb="13">
      <t>ジョウキン</t>
    </rPh>
    <rPh sb="13" eb="15">
      <t>カンサン</t>
    </rPh>
    <phoneticPr fontId="7"/>
  </si>
  <si>
    <t>加配人数
（Ｃ－Ｂ－A）</t>
    <rPh sb="0" eb="2">
      <t>カハイ</t>
    </rPh>
    <rPh sb="2" eb="4">
      <t>ニンズウ</t>
    </rPh>
    <phoneticPr fontId="7"/>
  </si>
  <si>
    <t>③医療的ケアスコアの
合計の点数
（①÷②）</t>
    <rPh sb="1" eb="4">
      <t>イリョウテキ</t>
    </rPh>
    <rPh sb="11" eb="13">
      <t>ゴウケイ</t>
    </rPh>
    <rPh sb="14" eb="16">
      <t>テンスウ</t>
    </rPh>
    <phoneticPr fontId="7"/>
  </si>
  <si>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7"/>
  </si>
  <si>
    <t>選択下さい。</t>
    <phoneticPr fontId="7"/>
  </si>
  <si>
    <t>1月</t>
    <rPh sb="1" eb="2">
      <t>ガツ</t>
    </rPh>
    <phoneticPr fontId="7"/>
  </si>
  <si>
    <t>2月</t>
  </si>
  <si>
    <t>3月</t>
  </si>
  <si>
    <t>4月</t>
  </si>
  <si>
    <t>5月</t>
  </si>
  <si>
    <t>6月</t>
  </si>
  <si>
    <t>7月</t>
  </si>
  <si>
    <t>8月</t>
  </si>
  <si>
    <t>9月</t>
  </si>
  <si>
    <t>10月</t>
  </si>
  <si>
    <t>11月</t>
  </si>
  <si>
    <t>12月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</si>
  <si>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</si>
  <si>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</si>
  <si>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選択して下さい</t>
  </si>
  <si>
    <r>
      <t>単位</t>
    </r>
    <r>
      <rPr>
        <sz val="11"/>
        <rFont val="Segoe UI Symbol"/>
        <family val="3"/>
      </rPr>
      <t>➀</t>
    </r>
    <rPh sb="0" eb="2">
      <t>タンイ</t>
    </rPh>
    <phoneticPr fontId="7"/>
  </si>
  <si>
    <t xml:space="preserve">
</t>
    <phoneticPr fontId="7"/>
  </si>
  <si>
    <t>基準人員の配置ができている</t>
    <rPh sb="0" eb="2">
      <t>キジュン</t>
    </rPh>
    <rPh sb="2" eb="4">
      <t>ジンイン</t>
    </rPh>
    <rPh sb="5" eb="7">
      <t>ハイチ</t>
    </rPh>
    <phoneticPr fontId="7"/>
  </si>
  <si>
    <t>常勤専従</t>
    <rPh sb="0" eb="2">
      <t>ジョウキン</t>
    </rPh>
    <rPh sb="2" eb="4">
      <t>センジュウ</t>
    </rPh>
    <phoneticPr fontId="7"/>
  </si>
  <si>
    <t>経験５年以上の児童指導員等の員数（常勤専従）</t>
    <phoneticPr fontId="7"/>
  </si>
  <si>
    <t>人　</t>
    <rPh sb="0" eb="1">
      <t>ヒト</t>
    </rPh>
    <phoneticPr fontId="7"/>
  </si>
  <si>
    <t>児童指導員等の員数（常勤専従）</t>
    <phoneticPr fontId="7"/>
  </si>
  <si>
    <t>常勤換算</t>
    <rPh sb="0" eb="2">
      <t>ジョウキン</t>
    </rPh>
    <rPh sb="2" eb="4">
      <t>カンサン</t>
    </rPh>
    <phoneticPr fontId="7"/>
  </si>
  <si>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7"/>
  </si>
  <si>
    <t>児童指導員等の員数（常勤換算）</t>
    <rPh sb="0" eb="2">
      <t>ジドウ</t>
    </rPh>
    <rPh sb="2" eb="5">
      <t>シドウイン</t>
    </rPh>
    <rPh sb="5" eb="6">
      <t>トウ</t>
    </rPh>
    <rPh sb="7" eb="9">
      <t>インスウ</t>
    </rPh>
    <rPh sb="12" eb="14">
      <t>カンサン</t>
    </rPh>
    <phoneticPr fontId="7"/>
  </si>
  <si>
    <t>その他の従業者の員数
（常勤換算）</t>
    <rPh sb="2" eb="3">
      <t>タ</t>
    </rPh>
    <rPh sb="4" eb="7">
      <t>ジュウギョウシャ</t>
    </rPh>
    <rPh sb="8" eb="10">
      <t>インスウ</t>
    </rPh>
    <phoneticPr fontId="7"/>
  </si>
  <si>
    <t>ア　児童指導員等（常勤専従・経験５年以上）</t>
    <phoneticPr fontId="7"/>
  </si>
  <si>
    <t>イ　児童指導員等（常勤専従）</t>
    <phoneticPr fontId="7"/>
  </si>
  <si>
    <t>ウ　児童指導員等（常勤換算・経験５年以上）</t>
    <phoneticPr fontId="7"/>
  </si>
  <si>
    <t>エ　児童指導員等（常勤換算）</t>
    <phoneticPr fontId="7"/>
  </si>
  <si>
    <t>オ　その他従業者</t>
    <phoneticPr fontId="7"/>
  </si>
  <si>
    <t>備考１</t>
    <rPh sb="0" eb="1">
      <t>ビコウ</t>
    </rPh>
    <phoneticPr fontId="7"/>
  </si>
  <si>
    <t>　「サービス種別」、「異動区分」欄については、該当するものを選択してください。</t>
    <rPh sb="6" eb="8">
      <t>シュベツ</t>
    </rPh>
    <rPh sb="30" eb="32">
      <t>センタク</t>
    </rPh>
    <phoneticPr fontId="7"/>
  </si>
  <si>
    <t>　多機能型（人員配置特例の利用なし）の場合は、「従業者の状況」単位①・②欄に児童発達支援と放課後等デイサービスそれぞれ記載してください。</t>
    <rPh sb="24" eb="27">
      <t>ジュウギョウシャ</t>
    </rPh>
    <phoneticPr fontId="7"/>
  </si>
  <si>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7"/>
  </si>
  <si>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7"/>
  </si>
  <si>
    <t>　基準人員の配置をしている場合は〇を示してください</t>
    <rPh sb="1" eb="3">
      <t>キジュン</t>
    </rPh>
    <rPh sb="3" eb="5">
      <t>ジンイン</t>
    </rPh>
    <rPh sb="6" eb="8">
      <t>ハイチ</t>
    </rPh>
    <rPh sb="13" eb="15">
      <t>バアイ</t>
    </rPh>
    <rPh sb="18" eb="19">
      <t>シメ</t>
    </rPh>
    <phoneticPr fontId="7"/>
  </si>
  <si>
    <t>　常勤専従で加配する者については、基準人員で求められている常勤１以上に該当する従業者とは異なる者であることに留意ください。</t>
    <phoneticPr fontId="7"/>
  </si>
  <si>
    <t>　経験５年以上の児童指導員等については、実務経験を証明する書類を添付してください。</t>
    <phoneticPr fontId="7"/>
  </si>
  <si>
    <t>　算定区分について、該当項目（黄色枠内）に○を付してください。</t>
    <rPh sb="15" eb="17">
      <t>キイロ</t>
    </rPh>
    <rPh sb="17" eb="18">
      <t>ワク</t>
    </rPh>
    <rPh sb="18" eb="19">
      <t>ナイ</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</si>
  <si>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</si>
  <si>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7"/>
  </si>
  <si>
    <t>常勤・常勤換算</t>
    <rPh sb="0" eb="2">
      <t>ジョウキン</t>
    </rPh>
    <rPh sb="3" eb="5">
      <t>ジョウキン</t>
    </rPh>
    <rPh sb="5" eb="7">
      <t>カンサン</t>
    </rPh>
    <phoneticPr fontId="7"/>
  </si>
  <si>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7"/>
  </si>
  <si>
    <t>５年以上保育士の員数</t>
    <rPh sb="1" eb="4">
      <t>ネンイジョウ</t>
    </rPh>
    <rPh sb="4" eb="7">
      <t>ホイクシ</t>
    </rPh>
    <rPh sb="8" eb="10">
      <t>インスウ</t>
    </rPh>
    <phoneticPr fontId="7"/>
  </si>
  <si>
    <t>５年以上児童指導員の員数</t>
    <rPh sb="1" eb="4">
      <t>ネンイジョウ</t>
    </rPh>
    <rPh sb="4" eb="6">
      <t>ジドウ</t>
    </rPh>
    <rPh sb="6" eb="9">
      <t>シドウイン</t>
    </rPh>
    <rPh sb="10" eb="12">
      <t>インスウ</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</si>
  <si>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</si>
  <si>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多機能型（人員配置特例の利用なし）の場合は、「従業者の状況」単位①・②欄に児童発達支援と放課後等デイサービそれぞれ記載してください。</t>
    <phoneticPr fontId="7"/>
  </si>
  <si>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</si>
  <si>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7"/>
  </si>
  <si>
    <t>６</t>
    <phoneticPr fontId="7"/>
  </si>
  <si>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7"/>
  </si>
  <si>
    <t>　５年以上児童福祉事業に従事した経験については、実務経験を証明する書類を添付してください。</t>
    <phoneticPr fontId="7"/>
  </si>
  <si>
    <t>　資格等を求める配置については、配置する職員の資格等を証明する書類を添付してください。</t>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</si>
  <si>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</si>
  <si>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</si>
  <si>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</si>
  <si>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</si>
  <si>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50"/>
  </si>
  <si>
    <t>　　名</t>
    <rPh sb="2" eb="3">
      <t>メイ</t>
    </rPh>
    <phoneticPr fontId="50"/>
  </si>
  <si>
    <t>作業療法士</t>
    <rPh sb="0" eb="2">
      <t>サギョウ</t>
    </rPh>
    <rPh sb="2" eb="5">
      <t>リョウホウシ</t>
    </rPh>
    <phoneticPr fontId="50"/>
  </si>
  <si>
    <t>言語聴覚士</t>
    <rPh sb="0" eb="5">
      <t>ゲンゴチョウカクシ</t>
    </rPh>
    <phoneticPr fontId="50"/>
  </si>
  <si>
    <t>心理担当職員</t>
    <rPh sb="0" eb="2">
      <t>シンリ</t>
    </rPh>
    <rPh sb="2" eb="4">
      <t>タントウ</t>
    </rPh>
    <rPh sb="4" eb="6">
      <t>ショクイン</t>
    </rPh>
    <phoneticPr fontId="50"/>
  </si>
  <si>
    <t>保育士（児童福祉事業経験５年以上）</t>
    <rPh sb="0" eb="3">
      <t>ホイクシ</t>
    </rPh>
    <rPh sb="4" eb="6">
      <t>ジドウ</t>
    </rPh>
    <rPh sb="6" eb="8">
      <t>フクシ</t>
    </rPh>
    <rPh sb="8" eb="10">
      <t>ジギョウ</t>
    </rPh>
    <rPh sb="10" eb="12">
      <t>ケイケン</t>
    </rPh>
    <phoneticPr fontId="50"/>
  </si>
  <si>
    <t>児童指導員（児童福祉事業経験５年以上）</t>
    <rPh sb="0" eb="2">
      <t>ジドウ</t>
    </rPh>
    <rPh sb="2" eb="5">
      <t>シドウイン</t>
    </rPh>
    <phoneticPr fontId="50"/>
  </si>
  <si>
    <t>視覚障害者の生活訓練を専門とする技術者の養成を行う研修を修了した者</t>
    <phoneticPr fontId="50"/>
  </si>
  <si>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7"/>
  </si>
  <si>
    <t>　　２　配置する職員の資格を証明する書類を添付してください。</t>
    <phoneticPr fontId="50"/>
  </si>
  <si>
    <t>　　３　保育士・児童指導員については実務経験を証明する書類を添付してください。</t>
    <phoneticPr fontId="5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</si>
  <si>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0"/>
  </si>
  <si>
    <t>　　５　資格等を求める配置については、配置する職員の資格等を証明する書類を添付して
　　　ください。</t>
    <phoneticPr fontId="50"/>
  </si>
  <si>
    <t>　２　看護職員等の状況</t>
    <rPh sb="3" eb="5">
      <t>カンゴ</t>
    </rPh>
    <rPh sb="5" eb="7">
      <t>ショクイン</t>
    </rPh>
    <rPh sb="7" eb="8">
      <t>トウ</t>
    </rPh>
    <rPh sb="9" eb="11">
      <t>ジョウキョウ</t>
    </rPh>
    <phoneticPr fontId="7"/>
  </si>
  <si>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</si>
  <si>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</si>
  <si>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</si>
  <si>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</si>
  <si>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0"/>
  </si>
  <si>
    <t>理学療法士</t>
    <rPh sb="0" eb="2">
      <t>リガク</t>
    </rPh>
    <rPh sb="2" eb="5">
      <t>リョウホウシ</t>
    </rPh>
    <phoneticPr fontId="7"/>
  </si>
  <si>
    <t>食事提供加算届出書</t>
    <rPh sb="0" eb="2">
      <t>ショクジ</t>
    </rPh>
    <rPh sb="2" eb="4">
      <t>テイキョウ</t>
    </rPh>
    <rPh sb="4" eb="6">
      <t>カサン</t>
    </rPh>
    <phoneticPr fontId="7"/>
  </si>
  <si>
    <t xml:space="preserve">  ２　届出項目</t>
    <rPh sb="4" eb="6">
      <t>トドケデ</t>
    </rPh>
    <rPh sb="6" eb="8">
      <t>コウモク</t>
    </rPh>
    <phoneticPr fontId="7"/>
  </si>
  <si>
    <t>　３　調理室での調理</t>
    <rPh sb="3" eb="5">
      <t>チョウリ</t>
    </rPh>
    <rPh sb="5" eb="6">
      <t>シツ</t>
    </rPh>
    <rPh sb="8" eb="10">
      <t>チョウリ</t>
    </rPh>
    <phoneticPr fontId="5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</si>
  <si>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2"/>
  </si>
  <si>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</si>
  <si>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</si>
  <si>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52"/>
  </si>
  <si>
    <t>食事提供加算（Ⅱ）</t>
    <rPh sb="0" eb="2">
      <t>ショクジ</t>
    </rPh>
    <rPh sb="2" eb="4">
      <t>テイキョウ</t>
    </rPh>
    <rPh sb="4" eb="6">
      <t>カサン</t>
    </rPh>
    <phoneticPr fontId="7"/>
  </si>
  <si>
    <t>管理栄養士</t>
    <rPh sb="0" eb="2">
      <t>カンリ</t>
    </rPh>
    <rPh sb="2" eb="5">
      <t>エイヨウシ</t>
    </rPh>
    <phoneticPr fontId="7"/>
  </si>
  <si>
    <t>備考１　「異動区分」欄については、該当するものを選択してください。</t>
    <rPh sb="24" eb="26">
      <t>センタク</t>
    </rPh>
    <phoneticPr fontId="52"/>
  </si>
  <si>
    <t>　　２　「届出項目」欄については、該当するものを選択してください。</t>
    <rPh sb="5" eb="6">
      <t>トド</t>
    </rPh>
    <rPh sb="6" eb="9">
      <t>デコウモク</t>
    </rPh>
    <phoneticPr fontId="52"/>
  </si>
  <si>
    <t xml:space="preserve">          </t>
    <phoneticPr fontId="52"/>
  </si>
  <si>
    <t>　　３　「調理室での調理」の欄については、該当するものを選択してください。</t>
    <phoneticPr fontId="52"/>
  </si>
  <si>
    <t xml:space="preserve">     </t>
    <phoneticPr fontId="50"/>
  </si>
  <si>
    <t>　　４　助言、指導を行う栄養士または管理栄養士は、資格を証明する書類を添付して
　　　ください。</t>
    <phoneticPr fontId="5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</si>
  <si>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</si>
  <si>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２　サービス種別</t>
    <rPh sb="8" eb="10">
      <t>シュベツ</t>
    </rPh>
    <phoneticPr fontId="50"/>
  </si>
  <si>
    <t>　　３　職員の勤務体制</t>
    <rPh sb="4" eb="6">
      <t>ショクイン</t>
    </rPh>
    <rPh sb="7" eb="11">
      <t>キンムタイセイ</t>
    </rPh>
    <phoneticPr fontId="50"/>
  </si>
  <si>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</si>
  <si>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</si>
  <si>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0"/>
  </si>
  <si>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7"/>
  </si>
  <si>
    <t>　　２　資格等を求める配置については、配置する職員の資格等を証明する書類を添付してください。</t>
    <phoneticPr fontId="7"/>
  </si>
  <si>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7"/>
  </si>
  <si>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</si>
  <si>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</si>
  <si>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　　３　職員の体制</t>
    <rPh sb="4" eb="6">
      <t>ショクイン</t>
    </rPh>
    <rPh sb="7" eb="9">
      <t>タイセイ</t>
    </rPh>
    <phoneticPr fontId="50"/>
  </si>
  <si>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</si>
  <si>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</si>
  <si>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</si>
  <si>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</si>
  <si>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0"/>
  </si>
  <si>
    <r>
      <t>　</t>
    </r>
    <r>
      <rPr>
        <sz val="11"/>
        <rFont val="HGｺﾞｼｯｸM"/>
        <family val="3"/>
        <charset val="128"/>
      </rPr>
      <t>１　強度行動障害支援者養成研修（基礎研修）修了者　配置</t>
    </r>
    <phoneticPr fontId="7"/>
  </si>
  <si>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</si>
  <si>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</si>
  <si>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</si>
  <si>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50"/>
  </si>
  <si>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50"/>
  </si>
  <si>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50"/>
  </si>
  <si>
    <t>③　放課後等デイサービス</t>
    <rPh sb="2" eb="5">
      <t>ホウカゴ</t>
    </rPh>
    <rPh sb="5" eb="6">
      <t>トウ</t>
    </rPh>
    <phoneticPr fontId="50"/>
  </si>
  <si>
    <t>　　４　送迎の対象に
　　　　含まれる児童</t>
    <rPh sb="4" eb="6">
      <t>ソウゲイ</t>
    </rPh>
    <rPh sb="7" eb="9">
      <t>タイショウ</t>
    </rPh>
    <rPh sb="15" eb="16">
      <t>フク</t>
    </rPh>
    <rPh sb="19" eb="21">
      <t>ジドウ</t>
    </rPh>
    <phoneticPr fontId="50"/>
  </si>
  <si>
    <t>　　５　送迎の体制
　　　　（運転手以外）</t>
    <rPh sb="4" eb="6">
      <t>ソウゲイ</t>
    </rPh>
    <rPh sb="7" eb="9">
      <t>タイセイ</t>
    </rPh>
    <rPh sb="15" eb="18">
      <t>ウンテンシュ</t>
    </rPh>
    <rPh sb="18" eb="20">
      <t>イガイ</t>
    </rPh>
    <phoneticPr fontId="7"/>
  </si>
  <si>
    <t>人　　</t>
    <rPh sb="0" eb="1">
      <t>ニン</t>
    </rPh>
    <phoneticPr fontId="7"/>
  </si>
  <si>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</si>
  <si>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</si>
  <si>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5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</si>
  <si>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</si>
  <si>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0"/>
  </si>
  <si>
    <t>延長支援加算に関する届出書</t>
    <rPh sb="0" eb="2">
      <t>エンチョウ</t>
    </rPh>
    <rPh sb="2" eb="4">
      <t>シエン</t>
    </rPh>
    <rPh sb="4" eb="6">
      <t>カサン</t>
    </rPh>
    <rPh sb="7" eb="8">
      <t>カン</t>
    </rPh>
    <rPh sb="10" eb="11">
      <t>トドケ</t>
    </rPh>
    <rPh sb="11" eb="12">
      <t>デ</t>
    </rPh>
    <rPh sb="12" eb="13">
      <t>ショ</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</si>
  <si>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</si>
  <si>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</si>
  <si>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</si>
  <si>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</si>
  <si>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</si>
  <si>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</si>
  <si>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各職種の職員数（常勤換算）</t>
    <rPh sb="0" eb="3">
      <t>カクショクシュ</t>
    </rPh>
    <rPh sb="4" eb="7">
      <t>ショクインスウ</t>
    </rPh>
    <rPh sb="8" eb="10">
      <t>ジョウキン</t>
    </rPh>
    <rPh sb="10" eb="12">
      <t>カンサン</t>
    </rPh>
    <phoneticPr fontId="7"/>
  </si>
  <si>
    <t>作業療法士</t>
    <rPh sb="0" eb="2">
      <t>サギョウ</t>
    </rPh>
    <rPh sb="2" eb="5">
      <t>リョウホウシ</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</si>
  <si>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</si>
  <si>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</si>
  <si>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</si>
  <si>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</si>
  <si>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</si>
  <si>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</si>
  <si>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</si>
  <si>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</si>
  <si>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</si>
  <si>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</si>
  <si>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</si>
  <si>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</si>
  <si>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</si>
  <si>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</si>
  <si>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</si>
  <si>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</si>
  <si>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人工内耳装用児支援加算に関する届出書</t>
    <rPh sb="12" eb="13">
      <t>カン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</si>
  <si>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2"/>
  </si>
  <si>
    <t>４．言語聴覚士の配置</t>
    <rPh sb="2" eb="4">
      <t>ゲンゴ</t>
    </rPh>
    <rPh sb="4" eb="7">
      <t>チョウカクシ</t>
    </rPh>
    <rPh sb="8" eb="10">
      <t>ハイチ</t>
    </rPh>
    <phoneticPr fontId="52"/>
  </si>
  <si>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</si>
  <si>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</si>
  <si>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</si>
  <si>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</si>
  <si>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</si>
  <si>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備考１　「異動区分」欄については、該当するものを選択してください。</t>
    <phoneticPr fontId="52"/>
  </si>
  <si>
    <t>　　　　</t>
    <phoneticPr fontId="52"/>
  </si>
  <si>
    <t>　　２　「届出項目」欄については、該当するものを選択してください。</t>
    <phoneticPr fontId="52"/>
  </si>
  <si>
    <t>　　３　「聴力検査室の設置状況」欄については、該当するものを選択してください。
　　　また、新規の場合は、聴力検査室の設置状況がわかる図面又は写真を提出し
　　　てください。</t>
    <rPh sb="6" eb="7">
      <t>リョク</t>
    </rPh>
    <phoneticPr fontId="52"/>
  </si>
  <si>
    <t xml:space="preserve">         </t>
    <phoneticPr fontId="52"/>
  </si>
  <si>
    <t>　　４　人工内耳装用児支援加算（Ⅰ）については、児童発達支援センターのみ算定が
　　　可能です。</t>
    <phoneticPr fontId="5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</si>
  <si>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2"/>
  </si>
  <si>
    <t xml:space="preserve">      </t>
    <phoneticPr fontId="50"/>
  </si>
  <si>
    <t>　　６　資格等を求める配置については、配置する職員の資格等を証明する書類を添付
　　　してください。</t>
    <phoneticPr fontId="52"/>
  </si>
  <si>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</si>
  <si>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</si>
  <si>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</si>
  <si>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xml:space="preserve">  ３　入浴設備</t>
    <rPh sb="4" eb="8">
      <t>ニュウヨクセツビ</t>
    </rPh>
    <phoneticPr fontId="7"/>
  </si>
  <si>
    <t xml:space="preserve">  ４　安全計画の整備</t>
    <rPh sb="4" eb="8">
      <t>アンゼンケイカク</t>
    </rPh>
    <rPh sb="9" eb="11">
      <t>セイビ</t>
    </rPh>
    <phoneticPr fontId="7"/>
  </si>
  <si>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</si>
  <si>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</si>
  <si>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</si>
  <si>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</si>
  <si>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</si>
  <si>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</si>
  <si>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0"/>
  </si>
  <si>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</si>
  <si>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0"/>
  </si>
  <si>
    <t>　４　地域に貢献する
　　　活動の内容</t>
    <rPh sb="3" eb="5">
      <t>チイキ</t>
    </rPh>
    <rPh sb="6" eb="8">
      <t>コウケン</t>
    </rPh>
    <rPh sb="14" eb="16">
      <t>カツドウ</t>
    </rPh>
    <rPh sb="17" eb="19">
      <t>ナイヨウ</t>
    </rPh>
    <phoneticPr fontId="50"/>
  </si>
  <si>
    <t>【自由記述】</t>
    <rPh sb="1" eb="3">
      <t>ジユウ</t>
    </rPh>
    <rPh sb="3" eb="5">
      <t>キジュツ</t>
    </rPh>
    <phoneticPr fontId="50"/>
  </si>
  <si>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7"/>
  </si>
  <si>
    <t>　　２　資格等を求める配置については、配置する職員の資格等を証明する書類を添付してください。</t>
    <phoneticPr fontId="50"/>
  </si>
  <si>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</si>
  <si>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</si>
  <si>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</si>
  <si>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</si>
  <si>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</si>
  <si>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</si>
  <si>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</si>
  <si>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0"/>
  </si>
  <si>
    <t>①　新規　</t>
  </si>
  <si>
    <t>※有資格者35％以上</t>
    <phoneticPr fontId="7"/>
  </si>
  <si>
    <t>福祉専門職員配置等加算(Ⅱ)</t>
    <phoneticPr fontId="7"/>
  </si>
  <si>
    <t>※有資格者25％以上</t>
    <phoneticPr fontId="7"/>
  </si>
  <si>
    <t>福祉専門職員配置等加算(Ⅲ)</t>
    <phoneticPr fontId="7"/>
  </si>
  <si>
    <t>※常勤職員が75％以上又は勤続3年以上の常勤職員が30％以上</t>
    <phoneticPr fontId="7"/>
  </si>
  <si>
    <t>栄養士配置体制加算</t>
    <rPh sb="0" eb="3">
      <t>エイヨウシ</t>
    </rPh>
    <rPh sb="3" eb="5">
      <t>ハイチ</t>
    </rPh>
    <rPh sb="5" eb="7">
      <t>タイセイ</t>
    </rPh>
    <rPh sb="7" eb="9">
      <t>カサン</t>
    </rPh>
    <phoneticPr fontId="7"/>
  </si>
  <si>
    <t>様式</t>
    <rPh sb="0" eb="2">
      <t>ヨウシキ</t>
    </rPh>
    <phoneticPr fontId="7"/>
  </si>
  <si>
    <t>専門的支援体制加算に関する届出書</t>
    <phoneticPr fontId="7"/>
  </si>
  <si>
    <t>専門的支援実施加算に関する届出書</t>
    <phoneticPr fontId="7"/>
  </si>
  <si>
    <t>看護職員加配加算に関する届出書</t>
    <phoneticPr fontId="7"/>
  </si>
  <si>
    <t>強度行動障害児支援加算に関する届出書（放デイ）</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ホウ</t>
    </rPh>
    <phoneticPr fontId="7"/>
  </si>
  <si>
    <t>個別サポート加算（Ⅰ）に関する届出書(放デイ）</t>
    <rPh sb="19" eb="20">
      <t>ホウ</t>
    </rPh>
    <phoneticPr fontId="7"/>
  </si>
  <si>
    <t>食事提供加算届出書</t>
    <rPh sb="0" eb="2">
      <t>ショクジ</t>
    </rPh>
    <rPh sb="2" eb="4">
      <t>テイキョウ</t>
    </rPh>
    <rPh sb="4" eb="6">
      <t>カサン</t>
    </rPh>
    <rPh sb="6" eb="9">
      <t>トドケデショ</t>
    </rPh>
    <phoneticPr fontId="7"/>
  </si>
  <si>
    <t>延長支援加算に関する届出書</t>
    <phoneticPr fontId="7"/>
  </si>
  <si>
    <t>中核機能強化加算・中核機能強化事業所加算に関する届出書</t>
    <phoneticPr fontId="7"/>
  </si>
  <si>
    <t>視覚・聴覚・言語機能障害児支援加算に関する届出書</t>
    <phoneticPr fontId="7"/>
  </si>
  <si>
    <t>人工内耳装用児支援加算に関する届出書）</t>
    <rPh sb="0" eb="2">
      <t>ジンコウ</t>
    </rPh>
    <rPh sb="2" eb="4">
      <t>ナイジ</t>
    </rPh>
    <rPh sb="4" eb="6">
      <t>ソウヨウ</t>
    </rPh>
    <rPh sb="6" eb="7">
      <t>ジ</t>
    </rPh>
    <rPh sb="7" eb="9">
      <t>シエン</t>
    </rPh>
    <rPh sb="9" eb="11">
      <t>カサン</t>
    </rPh>
    <rPh sb="12" eb="13">
      <t>カン</t>
    </rPh>
    <rPh sb="15" eb="17">
      <t>トドケデ</t>
    </rPh>
    <rPh sb="17" eb="18">
      <t>ショ</t>
    </rPh>
    <phoneticPr fontId="7"/>
  </si>
  <si>
    <t>入浴支援加算に関する届出書</t>
    <rPh sb="0" eb="2">
      <t>ニュウヨク</t>
    </rPh>
    <rPh sb="2" eb="4">
      <t>シエン</t>
    </rPh>
    <rPh sb="4" eb="6">
      <t>カサン</t>
    </rPh>
    <rPh sb="7" eb="8">
      <t>カン</t>
    </rPh>
    <rPh sb="10" eb="12">
      <t>トドケデ</t>
    </rPh>
    <rPh sb="12" eb="13">
      <t>ショ</t>
    </rPh>
    <phoneticPr fontId="7"/>
  </si>
  <si>
    <t>共生型サービス体制強化加算</t>
    <rPh sb="0" eb="2">
      <t>キョウセイ</t>
    </rPh>
    <rPh sb="2" eb="3">
      <t>ガタサ</t>
    </rPh>
    <rPh sb="4" eb="13">
      <t>ン</t>
    </rPh>
    <phoneticPr fontId="7"/>
  </si>
  <si>
    <t>訪問支援員に関する届出書
(特別加算・多職種連携・ケアニーズ対応)</t>
    <phoneticPr fontId="7"/>
  </si>
  <si>
    <t>報酬算定区分（医ケア区分含む）</t>
    <rPh sb="0" eb="2">
      <t>ホウシュウ</t>
    </rPh>
    <rPh sb="2" eb="4">
      <t>サンテイ</t>
    </rPh>
    <rPh sb="4" eb="6">
      <t>クブン</t>
    </rPh>
    <rPh sb="7" eb="8">
      <t>イ</t>
    </rPh>
    <rPh sb="10" eb="12">
      <t>クブン</t>
    </rPh>
    <rPh sb="12" eb="13">
      <t>フク</t>
    </rPh>
    <phoneticPr fontId="7"/>
  </si>
  <si>
    <t>児童指導員等加配加算</t>
    <phoneticPr fontId="7"/>
  </si>
  <si>
    <t>専門的支援体制加算</t>
    <phoneticPr fontId="7"/>
  </si>
  <si>
    <t>専門的支援実施加算</t>
    <phoneticPr fontId="7"/>
  </si>
  <si>
    <t>看護職員加配加算</t>
    <phoneticPr fontId="7"/>
  </si>
  <si>
    <t>食事提供加算</t>
    <rPh sb="0" eb="2">
      <t>ショクジ</t>
    </rPh>
    <rPh sb="2" eb="4">
      <t>テイキョウ</t>
    </rPh>
    <rPh sb="4" eb="6">
      <t>カサン</t>
    </rPh>
    <phoneticPr fontId="7"/>
  </si>
  <si>
    <t>強度行動障害児支援加算
　(児発、居宅訪問、保育所等)</t>
    <phoneticPr fontId="7"/>
  </si>
  <si>
    <t>強度行動障害児支援加算（放デイ）</t>
    <phoneticPr fontId="7"/>
  </si>
  <si>
    <t>送迎加算に関する届出書
　（重心児、医ケア児）</t>
    <rPh sb="14" eb="16">
      <t>ジュウシン</t>
    </rPh>
    <rPh sb="16" eb="17">
      <t>ジ</t>
    </rPh>
    <rPh sb="18" eb="19">
      <t>イ</t>
    </rPh>
    <rPh sb="21" eb="22">
      <t>ジ</t>
    </rPh>
    <phoneticPr fontId="7"/>
  </si>
  <si>
    <t>延長支援加算</t>
    <phoneticPr fontId="7"/>
  </si>
  <si>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7"/>
  </si>
  <si>
    <t>視覚・聴覚・言語機能障害児支援加算</t>
    <phoneticPr fontId="7"/>
  </si>
  <si>
    <t>人工内耳装用児支援加算</t>
    <phoneticPr fontId="7"/>
  </si>
  <si>
    <t>入浴支援加算</t>
    <rPh sb="0" eb="2">
      <t>ニュウヨク</t>
    </rPh>
    <rPh sb="2" eb="4">
      <t>シエン</t>
    </rPh>
    <rPh sb="4" eb="6">
      <t>カサン</t>
    </rPh>
    <phoneticPr fontId="7"/>
  </si>
  <si>
    <t>共生型サービス体制強化加算</t>
    <rPh sb="0" eb="3">
      <t>キョウセイガタ</t>
    </rPh>
    <rPh sb="7" eb="9">
      <t>タイセイ</t>
    </rPh>
    <rPh sb="9" eb="11">
      <t>キョウカ</t>
    </rPh>
    <rPh sb="11" eb="13">
      <t>カサン</t>
    </rPh>
    <phoneticPr fontId="7"/>
  </si>
  <si>
    <t>訪問支援員加算
(特別加算・多職種連携・ケアニーズ対応</t>
    <rPh sb="5" eb="7">
      <t>カサン</t>
    </rPh>
    <phoneticPr fontId="7"/>
  </si>
  <si>
    <t>指定予定年月日</t>
    <rPh sb="0" eb="2">
      <t>シテイ</t>
    </rPh>
    <rPh sb="2" eb="4">
      <t>ヨテイ</t>
    </rPh>
    <rPh sb="4" eb="7">
      <t>ネンガッピ</t>
    </rPh>
    <phoneticPr fontId="7"/>
  </si>
  <si>
    <t>支援開始年月日</t>
    <phoneticPr fontId="7"/>
  </si>
  <si>
    <t>8時間以上</t>
    <rPh sb="1" eb="5">
      <t>ジカンイジョウ</t>
    </rPh>
    <phoneticPr fontId="7"/>
  </si>
  <si>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7"/>
  </si>
  <si>
    <t>　３　配置する専門職
　　　員の状況</t>
    <rPh sb="3" eb="5">
      <t>ハイチ</t>
    </rPh>
    <rPh sb="7" eb="9">
      <t>センモン</t>
    </rPh>
    <rPh sb="9" eb="10">
      <t>ショク</t>
    </rPh>
    <rPh sb="14" eb="15">
      <t>イン</t>
    </rPh>
    <rPh sb="16" eb="18">
      <t>ジョウキョウ</t>
    </rPh>
    <phoneticPr fontId="7"/>
  </si>
  <si>
    <t>対象職員氏名</t>
    <rPh sb="0" eb="2">
      <t>タイショウ</t>
    </rPh>
    <rPh sb="2" eb="4">
      <t>ショクイン</t>
    </rPh>
    <rPh sb="4" eb="6">
      <t>シメイ</t>
    </rPh>
    <phoneticPr fontId="7"/>
  </si>
  <si>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</si>
  <si>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事業所名</t>
    <phoneticPr fontId="7"/>
  </si>
  <si>
    <t>個別支援計画への記載</t>
    <phoneticPr fontId="7"/>
  </si>
  <si>
    <t>事業種別、対象児童、運営規程上の営業時間
（いずれかに必ず〇）</t>
    <rPh sb="27" eb="28">
      <t>カナラ</t>
    </rPh>
    <phoneticPr fontId="7"/>
  </si>
  <si>
    <t>事業所種別</t>
    <rPh sb="0" eb="3">
      <t>ジギョウショ</t>
    </rPh>
    <rPh sb="3" eb="5">
      <t>シュベツ</t>
    </rPh>
    <phoneticPr fontId="7"/>
  </si>
  <si>
    <t>支援対象児童</t>
    <rPh sb="0" eb="2">
      <t>シエン</t>
    </rPh>
    <rPh sb="2" eb="4">
      <t>タイショウ</t>
    </rPh>
    <rPh sb="4" eb="6">
      <t>ジドウ</t>
    </rPh>
    <phoneticPr fontId="7"/>
  </si>
  <si>
    <t>・児童発達支援（重心）
・放課後等デイサービス（重心）</t>
    <rPh sb="13" eb="17">
      <t>ホウカゴトウ</t>
    </rPh>
    <rPh sb="24" eb="26">
      <t>ジュウシン</t>
    </rPh>
    <phoneticPr fontId="7"/>
  </si>
  <si>
    <t>・共生型事業所、基準該当事業所</t>
    <rPh sb="1" eb="4">
      <t>キョウセイガタ</t>
    </rPh>
    <rPh sb="4" eb="7">
      <t>ジギョウショ</t>
    </rPh>
    <rPh sb="8" eb="10">
      <t>キジュン</t>
    </rPh>
    <rPh sb="10" eb="12">
      <t>ガイトウ</t>
    </rPh>
    <rPh sb="12" eb="15">
      <t>ジギョウショ</t>
    </rPh>
    <phoneticPr fontId="7"/>
  </si>
  <si>
    <t>・児童発達支援（重心）
・放課後等デイサービス（重心）</t>
    <phoneticPr fontId="7"/>
  </si>
  <si>
    <t>重症心身障害以外</t>
    <rPh sb="0" eb="2">
      <t>ジュウショウ</t>
    </rPh>
    <rPh sb="2" eb="4">
      <t>シンシン</t>
    </rPh>
    <rPh sb="4" eb="6">
      <t>ショウガイ</t>
    </rPh>
    <rPh sb="6" eb="8">
      <t>イガイ</t>
    </rPh>
    <phoneticPr fontId="7"/>
  </si>
  <si>
    <t>6時間以上
（放デイは学校休業日）</t>
    <rPh sb="1" eb="5">
      <t>ジカンイジョウ</t>
    </rPh>
    <rPh sb="7" eb="8">
      <t>ホウ</t>
    </rPh>
    <phoneticPr fontId="7"/>
  </si>
  <si>
    <t>・児童発達支援（重心外）</t>
    <phoneticPr fontId="7"/>
  </si>
  <si>
    <t>重症心身障害
重症心身障害以外</t>
    <rPh sb="7" eb="9">
      <t>ジュウショウ</t>
    </rPh>
    <rPh sb="9" eb="11">
      <t>シンシン</t>
    </rPh>
    <rPh sb="11" eb="13">
      <t>ショウガイ</t>
    </rPh>
    <rPh sb="13" eb="15">
      <t>イガイ</t>
    </rPh>
    <phoneticPr fontId="7"/>
  </si>
  <si>
    <t>【学校休業日】
・放課後等デイサービス（重心外）</t>
    <phoneticPr fontId="7"/>
  </si>
  <si>
    <t>【授業終了後】
・放課後等デイサービス（重心外）</t>
    <rPh sb="1" eb="3">
      <t>ジュギョウ</t>
    </rPh>
    <rPh sb="3" eb="6">
      <t>シュウリョウゴ</t>
    </rPh>
    <phoneticPr fontId="7"/>
  </si>
  <si>
    <t>延長支援時間帯に職員を２以上配置しているか</t>
    <phoneticPr fontId="7"/>
  </si>
  <si>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50"/>
  </si>
  <si>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7"/>
  </si>
  <si>
    <t>加算算定区分</t>
    <rPh sb="0" eb="2">
      <t>カサン</t>
    </rPh>
    <rPh sb="2" eb="4">
      <t>サンテイ</t>
    </rPh>
    <rPh sb="4" eb="6">
      <t>クブン</t>
    </rPh>
    <phoneticPr fontId="7"/>
  </si>
  <si>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7"/>
  </si>
  <si>
    <t>対象児童の個別支援計画に延長支援について記載する</t>
    <rPh sb="0" eb="2">
      <t>タイショウ</t>
    </rPh>
    <rPh sb="2" eb="4">
      <t>ジドウ</t>
    </rPh>
    <rPh sb="5" eb="7">
      <t>コベツ</t>
    </rPh>
    <rPh sb="7" eb="9">
      <t>シエン</t>
    </rPh>
    <rPh sb="9" eb="11">
      <t>ケイカク</t>
    </rPh>
    <rPh sb="12" eb="14">
      <t>エンチョウ</t>
    </rPh>
    <rPh sb="14" eb="16">
      <t>シエン</t>
    </rPh>
    <rPh sb="20" eb="22">
      <t>キサイ</t>
    </rPh>
    <phoneticPr fontId="7"/>
  </si>
  <si>
    <t>業務委託の有無</t>
    <rPh sb="0" eb="2">
      <t>ギョウム</t>
    </rPh>
    <rPh sb="2" eb="4">
      <t>イタク</t>
    </rPh>
    <rPh sb="5" eb="7">
      <t>ウム</t>
    </rPh>
    <phoneticPr fontId="7"/>
  </si>
  <si>
    <t>選択して下さい</t>
    <rPh sb="0" eb="2">
      <t>センタク</t>
    </rPh>
    <rPh sb="4" eb="5">
      <t>クダ</t>
    </rPh>
    <phoneticPr fontId="7"/>
  </si>
  <si>
    <t>届出項目</t>
    <rPh sb="0" eb="2">
      <t>トドケデ</t>
    </rPh>
    <rPh sb="2" eb="4">
      <t>コウモク</t>
    </rPh>
    <phoneticPr fontId="7"/>
  </si>
  <si>
    <t>多職種連携加算</t>
    <rPh sb="0" eb="1">
      <t>タ</t>
    </rPh>
    <rPh sb="1" eb="3">
      <t>ショクシュ</t>
    </rPh>
    <rPh sb="3" eb="5">
      <t>レンケイ</t>
    </rPh>
    <rPh sb="5" eb="7">
      <t>カサン</t>
    </rPh>
    <phoneticPr fontId="7"/>
  </si>
  <si>
    <t>ケアニーズ対応加算</t>
    <rPh sb="5" eb="7">
      <t>タイオウ</t>
    </rPh>
    <rPh sb="7" eb="9">
      <t>カサン</t>
    </rPh>
    <phoneticPr fontId="7"/>
  </si>
  <si>
    <t>備考１　「サービス種別」欄「異動区分」欄及び「届出項目」欄については、該当するものを選択してく
　　　ださい。</t>
    <rPh sb="20" eb="21">
      <t>オヨ</t>
    </rPh>
    <rPh sb="28" eb="29">
      <t>ラン</t>
    </rPh>
    <rPh sb="42" eb="44">
      <t>センタク</t>
    </rPh>
    <phoneticPr fontId="52"/>
  </si>
  <si>
    <t>訪問支援員特別加算</t>
    <rPh sb="0" eb="2">
      <t>ホウモン</t>
    </rPh>
    <rPh sb="2" eb="4">
      <t>シエン</t>
    </rPh>
    <rPh sb="4" eb="5">
      <t>イン</t>
    </rPh>
    <rPh sb="5" eb="7">
      <t>トクベツ</t>
    </rPh>
    <rPh sb="7" eb="9">
      <t>カサン</t>
    </rPh>
    <phoneticPr fontId="7"/>
  </si>
  <si>
    <t>03-5803-1324</t>
    <phoneticPr fontId="7"/>
  </si>
  <si>
    <t>文京区</t>
    <rPh sb="0" eb="3">
      <t>ブンキョウク</t>
    </rPh>
    <phoneticPr fontId="7"/>
  </si>
  <si>
    <t>112-8555</t>
    <phoneticPr fontId="7"/>
  </si>
  <si>
    <t>選択して下さい。</t>
    <phoneticPr fontId="7"/>
  </si>
  <si>
    <t>支援プログラム未公表減算</t>
    <rPh sb="0" eb="2">
      <t>シエン</t>
    </rPh>
    <rPh sb="7" eb="10">
      <t>ミコウヒョウ</t>
    </rPh>
    <rPh sb="10" eb="12">
      <t>ゲンサン</t>
    </rPh>
    <phoneticPr fontId="7"/>
  </si>
  <si>
    <t>栄養士配置加算</t>
    <rPh sb="0" eb="3">
      <t>エイヨウシ</t>
    </rPh>
    <rPh sb="3" eb="5">
      <t>ハイチ</t>
    </rPh>
    <rPh sb="5" eb="7">
      <t>カサン</t>
    </rPh>
    <phoneticPr fontId="7"/>
  </si>
  <si>
    <t>福祉専門職配置等加算に関する届出書</t>
    <rPh sb="0" eb="2">
      <t>フクシ</t>
    </rPh>
    <rPh sb="2" eb="4">
      <t>センモン</t>
    </rPh>
    <rPh sb="4" eb="5">
      <t>ショク</t>
    </rPh>
    <rPh sb="5" eb="8">
      <t>ハイチトウ</t>
    </rPh>
    <rPh sb="8" eb="10">
      <t>カサン</t>
    </rPh>
    <rPh sb="11" eb="12">
      <t>カン</t>
    </rPh>
    <rPh sb="14" eb="16">
      <t>トドケデ</t>
    </rPh>
    <rPh sb="16" eb="17">
      <t>ショ</t>
    </rPh>
    <phoneticPr fontId="7"/>
  </si>
  <si>
    <t>資格免状(研修修了証）等の写し</t>
    <rPh sb="0" eb="2">
      <t>シカク</t>
    </rPh>
    <rPh sb="2" eb="4">
      <t>メンジョウ</t>
    </rPh>
    <rPh sb="5" eb="7">
      <t>ケンシュウ</t>
    </rPh>
    <rPh sb="7" eb="10">
      <t>シュウリョウショウ</t>
    </rPh>
    <rPh sb="11" eb="12">
      <t>トウ</t>
    </rPh>
    <rPh sb="13" eb="14">
      <t>ウツ</t>
    </rPh>
    <phoneticPr fontId="7"/>
  </si>
  <si>
    <t>強度行動障害児支援加算に関する届出書(児発、居宅訪問、保育所等)</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ジ</t>
    </rPh>
    <rPh sb="20" eb="21">
      <t>ハツ</t>
    </rPh>
    <rPh sb="22" eb="24">
      <t>キョタク</t>
    </rPh>
    <rPh sb="24" eb="26">
      <t>ホウモン</t>
    </rPh>
    <rPh sb="27" eb="29">
      <t>ホイク</t>
    </rPh>
    <rPh sb="29" eb="30">
      <t>ジョ</t>
    </rPh>
    <rPh sb="30" eb="31">
      <t>トウ</t>
    </rPh>
    <phoneticPr fontId="7"/>
  </si>
  <si>
    <t>児童指導員加配加算に関する届出書</t>
    <rPh sb="0" eb="2">
      <t>ジドウ</t>
    </rPh>
    <phoneticPr fontId="7"/>
  </si>
  <si>
    <t>報酬算定区分に関する届出書</t>
    <rPh sb="0" eb="2">
      <t>ホウシュウ</t>
    </rPh>
    <rPh sb="2" eb="4">
      <t>サンテイ</t>
    </rPh>
    <rPh sb="4" eb="6">
      <t>クブン</t>
    </rPh>
    <rPh sb="7" eb="8">
      <t>カン</t>
    </rPh>
    <rPh sb="10" eb="13">
      <t>トドケデショ</t>
    </rPh>
    <phoneticPr fontId="7"/>
  </si>
  <si>
    <t>個別サポート加算（Ⅰ）</t>
    <rPh sb="0" eb="2">
      <t>コベツ</t>
    </rPh>
    <rPh sb="6" eb="8">
      <t>カサン</t>
    </rPh>
    <phoneticPr fontId="7"/>
  </si>
  <si>
    <t>文京区長</t>
    <rPh sb="0" eb="3">
      <t>ブンキョウク</t>
    </rPh>
    <rPh sb="3" eb="4">
      <t>チョウ</t>
    </rPh>
    <phoneticPr fontId="7"/>
  </si>
  <si>
    <t>令和　年　月　日</t>
    <phoneticPr fontId="7"/>
  </si>
  <si>
    <t>栄養士配置加算に関する届出書</t>
    <rPh sb="0" eb="3">
      <t>エイヨウシ</t>
    </rPh>
    <rPh sb="3" eb="5">
      <t>ハイチ</t>
    </rPh>
    <rPh sb="5" eb="7">
      <t>カサン</t>
    </rPh>
    <rPh sb="8" eb="9">
      <t>カン</t>
    </rPh>
    <rPh sb="11" eb="14">
      <t>トドケデショ</t>
    </rPh>
    <phoneticPr fontId="7"/>
  </si>
  <si>
    <t>　１　児童発達支援セン
　　ターの名称</t>
    <rPh sb="3" eb="5">
      <t>ジドウ</t>
    </rPh>
    <rPh sb="5" eb="7">
      <t>ハッタツ</t>
    </rPh>
    <rPh sb="7" eb="9">
      <t>シエン</t>
    </rPh>
    <rPh sb="17" eb="19">
      <t>メイショウ</t>
    </rPh>
    <phoneticPr fontId="7"/>
  </si>
  <si>
    <t>　　２　資格等を求める配置については、配置する職員の資格等を証明する書類を添付してください。</t>
    <rPh sb="4" eb="7">
      <t>シカクナド</t>
    </rPh>
    <rPh sb="8" eb="9">
      <t>モト</t>
    </rPh>
    <rPh sb="11" eb="13">
      <t>ハイチ</t>
    </rPh>
    <rPh sb="19" eb="21">
      <t>ハイチ</t>
    </rPh>
    <rPh sb="23" eb="25">
      <t>ショクイン</t>
    </rPh>
    <rPh sb="26" eb="29">
      <t>シカクナド</t>
    </rPh>
    <rPh sb="30" eb="32">
      <t>ショウメイ</t>
    </rPh>
    <rPh sb="34" eb="36">
      <t>ショルイ</t>
    </rPh>
    <rPh sb="37" eb="39">
      <t>テンプ</t>
    </rPh>
    <phoneticPr fontId="7"/>
  </si>
  <si>
    <t>　４　栄養士配置の状況</t>
    <rPh sb="3" eb="6">
      <t>エイヨウシ</t>
    </rPh>
    <rPh sb="6" eb="8">
      <t>ハイチ</t>
    </rPh>
    <rPh sb="9" eb="11">
      <t>ジョウキョウ</t>
    </rPh>
    <phoneticPr fontId="7"/>
  </si>
  <si>
    <t>常勤</t>
    <rPh sb="0" eb="2">
      <t>ジョウキン</t>
    </rPh>
    <phoneticPr fontId="7"/>
  </si>
  <si>
    <t>非常勤</t>
    <rPh sb="0" eb="3">
      <t>ヒジョウキン</t>
    </rPh>
    <phoneticPr fontId="7"/>
  </si>
  <si>
    <t>支援プログラムの公表状況に関する届出書</t>
    <rPh sb="0" eb="2">
      <t>シエン</t>
    </rPh>
    <rPh sb="13" eb="14">
      <t>カン</t>
    </rPh>
    <rPh sb="16" eb="19">
      <t>トドケデショ</t>
    </rPh>
    <phoneticPr fontId="7"/>
  </si>
  <si>
    <t>法　人　名</t>
    <rPh sb="0" eb="1">
      <t>ホウ</t>
    </rPh>
    <rPh sb="2" eb="3">
      <t>ヒト</t>
    </rPh>
    <rPh sb="4" eb="5">
      <t>メイ</t>
    </rPh>
    <phoneticPr fontId="7"/>
  </si>
  <si>
    <t>事業所番号</t>
    <rPh sb="0" eb="3">
      <t>ジギョウショ</t>
    </rPh>
    <rPh sb="3" eb="5">
      <t>バンゴウ</t>
    </rPh>
    <phoneticPr fontId="7"/>
  </si>
  <si>
    <t>児童発達支援</t>
    <phoneticPr fontId="7"/>
  </si>
  <si>
    <t>放課後等デイサービス</t>
    <phoneticPr fontId="7"/>
  </si>
  <si>
    <t>居宅訪問型児童発達支援</t>
    <phoneticPr fontId="7"/>
  </si>
  <si>
    <t>事業所所在地
（区市町村名）</t>
    <rPh sb="0" eb="3">
      <t>ジギョウショ</t>
    </rPh>
    <rPh sb="3" eb="4">
      <t>トコロ</t>
    </rPh>
    <rPh sb="4" eb="5">
      <t>ザイ</t>
    </rPh>
    <rPh sb="5" eb="6">
      <t>チ</t>
    </rPh>
    <rPh sb="8" eb="12">
      <t>クシチョウソン</t>
    </rPh>
    <rPh sb="12" eb="13">
      <t>メイ</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</si>
  <si>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</si>
  <si>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</si>
  <si>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 xml:space="preserve">指　定　年　月
</t>
    </r>
    <r>
      <rPr>
        <sz val="6"/>
        <rFont val="ＭＳ Ｐゴシック"/>
        <family val="3"/>
        <charset val="128"/>
      </rPr>
      <t>（居宅訪問型児童発達支援）</t>
    </r>
    <phoneticPr fontId="7"/>
  </si>
  <si>
    <t>【支援プログラムの公表状況】</t>
    <rPh sb="1" eb="3">
      <t>シエン</t>
    </rPh>
    <rPh sb="9" eb="11">
      <t>コウヒョウ</t>
    </rPh>
    <rPh sb="11" eb="13">
      <t>ジョウキョウ</t>
    </rPh>
    <phoneticPr fontId="7"/>
  </si>
  <si>
    <t>公表の実施時期</t>
    <rPh sb="0" eb="2">
      <t>コウヒョウ</t>
    </rPh>
    <rPh sb="3" eb="5">
      <t>ジッシ</t>
    </rPh>
    <rPh sb="5" eb="7">
      <t>ジキ</t>
    </rPh>
    <phoneticPr fontId="7"/>
  </si>
  <si>
    <t>　　　　　　年　　　　　　　　　　月</t>
    <phoneticPr fontId="7"/>
  </si>
  <si>
    <t>公　表　方　法</t>
    <rPh sb="0" eb="1">
      <t>コウ</t>
    </rPh>
    <rPh sb="2" eb="3">
      <t>オモテ</t>
    </rPh>
    <rPh sb="4" eb="5">
      <t>カタ</t>
    </rPh>
    <rPh sb="6" eb="7">
      <t>ホウ</t>
    </rPh>
    <phoneticPr fontId="7"/>
  </si>
  <si>
    <t xml:space="preserve">① インターネット </t>
    <phoneticPr fontId="7"/>
  </si>
  <si>
    <t>② その他（　　　　　　　　　）</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</si>
  <si>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</si>
  <si>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公　表　内　容</t>
    <rPh sb="0" eb="1">
      <t>コウ</t>
    </rPh>
    <rPh sb="2" eb="3">
      <t>ヒョウ</t>
    </rPh>
    <rPh sb="4" eb="5">
      <t>ナイ</t>
    </rPh>
    <rPh sb="6" eb="7">
      <t>カタチ</t>
    </rPh>
    <phoneticPr fontId="7"/>
  </si>
  <si>
    <t>年　　　月</t>
  </si>
  <si>
    <t>年　　　月</t>
    <phoneticPr fontId="7"/>
  </si>
  <si>
    <t>備考１　支援プログラムの公表については、区に届出がされていない場合に減算することとなる点に
　　　　留意下さい。
　　　２　減算は、届出がされていない月から届出がされていない状態が解消されるに至った月まで、障害児　
　　　　全員について減算する点に留意下さい。</t>
    <rPh sb="0" eb="2">
      <t>ビコウ</t>
    </rPh>
    <rPh sb="43" eb="44">
      <t>テン</t>
    </rPh>
    <rPh sb="50" eb="52">
      <t>リュウイ</t>
    </rPh>
    <rPh sb="52" eb="53">
      <t>クダ</t>
    </rPh>
    <rPh sb="62" eb="64">
      <t>ゲンサン</t>
    </rPh>
    <phoneticPr fontId="7"/>
  </si>
  <si>
    <t>東京都文京区春日一丁目１６番２１号　※登記情報に合わせて入力してください。</t>
    <rPh sb="3" eb="6">
      <t>ブンキョウク</t>
    </rPh>
    <rPh sb="6" eb="8">
      <t>カスガ</t>
    </rPh>
    <rPh sb="8" eb="11">
      <t>イッチョウメ</t>
    </rPh>
    <rPh sb="13" eb="14">
      <t>バン</t>
    </rPh>
    <rPh sb="16" eb="17">
      <t>ゴウ</t>
    </rPh>
    <rPh sb="19" eb="21">
      <t>トウキ</t>
    </rPh>
    <rPh sb="21" eb="23">
      <t>ジョウホウ</t>
    </rPh>
    <rPh sb="24" eb="25">
      <t>ア</t>
    </rPh>
    <rPh sb="28" eb="30">
      <t>ニュウリョク</t>
    </rPh>
    <phoneticPr fontId="7"/>
  </si>
  <si>
    <t>文京区役所　９階　※建物名等なければ入力不要です。</t>
    <rPh sb="0" eb="5">
      <t>ブンキョウクヤクショ</t>
    </rPh>
    <phoneticPr fontId="7"/>
  </si>
  <si>
    <t>文京区　福祉部　障害福祉課　障害者施設担当</t>
    <rPh sb="0" eb="3">
      <t>ブンキョウク</t>
    </rPh>
    <rPh sb="4" eb="6">
      <t>フクシ</t>
    </rPh>
    <rPh sb="6" eb="7">
      <t>ブ</t>
    </rPh>
    <rPh sb="8" eb="10">
      <t>ショウガイ</t>
    </rPh>
    <rPh sb="10" eb="13">
      <t>フクシカ</t>
    </rPh>
    <rPh sb="14" eb="17">
      <t>ショウガイシャ</t>
    </rPh>
    <rPh sb="17" eb="19">
      <t>シセツ</t>
    </rPh>
    <rPh sb="19" eb="21">
      <t>タントウ</t>
    </rPh>
    <phoneticPr fontId="7"/>
  </si>
  <si>
    <t>ブンキョウクフクシブショウガイフクシカショウガイシャシセツタントウ</t>
    <phoneticPr fontId="7"/>
  </si>
  <si>
    <t>03-5803-1111</t>
    <phoneticPr fontId="7"/>
  </si>
  <si>
    <t>ブンキョウ　タロウ</t>
    <phoneticPr fontId="7"/>
  </si>
  <si>
    <t>文京　太郎</t>
    <rPh sb="0" eb="2">
      <t>ブンキョウ</t>
    </rPh>
    <rPh sb="3" eb="5">
      <t>タロウ</t>
    </rPh>
    <phoneticPr fontId="7"/>
  </si>
  <si>
    <t>異なる</t>
  </si>
  <si>
    <t>★留意事項</t>
    <rPh sb="1" eb="3">
      <t>リュウイ</t>
    </rPh>
    <rPh sb="3" eb="5">
      <t>ジコウ</t>
    </rPh>
    <phoneticPr fontId="7"/>
  </si>
  <si>
    <t>・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1" eb="3">
      <t>イクジ</t>
    </rPh>
    <rPh sb="4" eb="6">
      <t>カイゴ</t>
    </rPh>
    <rPh sb="6" eb="9">
      <t>キュウギョウホウ</t>
    </rPh>
    <rPh sb="10" eb="11">
      <t>モト</t>
    </rPh>
    <rPh sb="13" eb="15">
      <t>ジタン</t>
    </rPh>
    <rPh sb="15" eb="17">
      <t>キンム</t>
    </rPh>
    <rPh sb="17" eb="18">
      <t>トウ</t>
    </rPh>
    <rPh sb="19" eb="20">
      <t>オコナ</t>
    </rPh>
    <rPh sb="21" eb="24">
      <t>ジュウギョウシャ</t>
    </rPh>
    <rPh sb="25" eb="26">
      <t>シュウ</t>
    </rPh>
    <rPh sb="28" eb="30">
      <t>ジカン</t>
    </rPh>
    <rPh sb="30" eb="32">
      <t>イジョウ</t>
    </rPh>
    <rPh sb="32" eb="34">
      <t>ハイチ</t>
    </rPh>
    <rPh sb="36" eb="38">
      <t>ジョウキン</t>
    </rPh>
    <rPh sb="41" eb="43">
      <t>ハイチ</t>
    </rPh>
    <rPh sb="47" eb="49">
      <t>バアイ</t>
    </rPh>
    <rPh sb="66" eb="67">
      <t>ヒ</t>
    </rPh>
    <rPh sb="68" eb="70">
      <t>キサイ</t>
    </rPh>
    <rPh sb="87" eb="89">
      <t>シンセイ</t>
    </rPh>
    <phoneticPr fontId="1"/>
  </si>
  <si>
    <t xml:space="preserve">
実務経験証明書（写し可）</t>
    <rPh sb="1" eb="3">
      <t>ジツム</t>
    </rPh>
    <rPh sb="3" eb="5">
      <t>ケイケン</t>
    </rPh>
    <rPh sb="5" eb="7">
      <t>ショウメイ</t>
    </rPh>
    <rPh sb="7" eb="8">
      <t>ショ</t>
    </rPh>
    <rPh sb="11" eb="12">
      <t>カ</t>
    </rPh>
    <phoneticPr fontId="1"/>
  </si>
  <si>
    <t>安全計画</t>
    <rPh sb="0" eb="2">
      <t>アンゼン</t>
    </rPh>
    <rPh sb="2" eb="4">
      <t>ケイカク</t>
    </rPh>
    <phoneticPr fontId="1"/>
  </si>
  <si>
    <t>●
※1</t>
    <phoneticPr fontId="7"/>
  </si>
  <si>
    <t>●
※2</t>
    <phoneticPr fontId="7"/>
  </si>
  <si>
    <t xml:space="preserve">※1　5年以上の実務経験を満たす場合は、実務経験証明書を提出してください。
</t>
    <phoneticPr fontId="7"/>
  </si>
  <si>
    <t xml:space="preserve">※2　「勤続年数の状況」を充たすことにより算定する場合、法人に採用された年月日がわかるものを添付してください。
</t>
    <phoneticPr fontId="7"/>
  </si>
  <si>
    <t>・指定申請書類提出時に加算届もご提出ください。後から加算届を提出される場合は、指定翌月からの算定となりますのでご承知おきください。</t>
    <rPh sb="1" eb="3">
      <t>シテイ</t>
    </rPh>
    <rPh sb="3" eb="5">
      <t>シンセイ</t>
    </rPh>
    <rPh sb="5" eb="7">
      <t>ショルイ</t>
    </rPh>
    <rPh sb="7" eb="9">
      <t>テイシュツ</t>
    </rPh>
    <rPh sb="9" eb="10">
      <t>ジ</t>
    </rPh>
    <rPh sb="11" eb="13">
      <t>カサン</t>
    </rPh>
    <rPh sb="13" eb="14">
      <t>トドケ</t>
    </rPh>
    <rPh sb="16" eb="18">
      <t>テイシュツ</t>
    </rPh>
    <rPh sb="23" eb="24">
      <t>アト</t>
    </rPh>
    <rPh sb="26" eb="28">
      <t>カサン</t>
    </rPh>
    <rPh sb="28" eb="29">
      <t>トドケ</t>
    </rPh>
    <rPh sb="30" eb="32">
      <t>テイシュツ</t>
    </rPh>
    <rPh sb="35" eb="37">
      <t>バアイ</t>
    </rPh>
    <rPh sb="39" eb="41">
      <t>シテイ</t>
    </rPh>
    <rPh sb="41" eb="43">
      <t>ヨクゲツ</t>
    </rPh>
    <rPh sb="46" eb="48">
      <t>サンテイ</t>
    </rPh>
    <rPh sb="56" eb="58">
      <t>ショウチ</t>
    </rPh>
    <phoneticPr fontId="7"/>
  </si>
  <si>
    <t>障害児（通所・入所）給付費算定に係る体制等に関する届出書</t>
    <phoneticPr fontId="7"/>
  </si>
  <si>
    <t>　資格等を求める配置については、配置する職員の資格等を証明する書類の写しを添付してください。</t>
    <rPh sb="1" eb="3">
      <t>シカク</t>
    </rPh>
    <rPh sb="3" eb="4">
      <t>トウ</t>
    </rPh>
    <rPh sb="5" eb="6">
      <t>モト</t>
    </rPh>
    <rPh sb="16" eb="18">
      <t>ハイチ</t>
    </rPh>
    <rPh sb="34" eb="35">
      <t>ウツ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</si>
</sst>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411]ggge&quot;年&quot;m&quot;月&quot;d&quot;日&quot;;@"/>
    <numFmt numFmtId="178" formatCode="0.0%"/>
    <numFmt numFmtId="179" formatCode="0.00_ "/>
    <numFmt numFmtId="180" formatCode="0.0&quot;人&quot;"/>
    <numFmt numFmtId="181" formatCode="0&quot;人&quot;"/>
    <numFmt numFmtId="182" formatCode="[$-411]ggge&quot;年&quot;m&quot;月&quot;&quot;  日&quot;;@"/>
    <numFmt numFmtId="183" formatCode="0_);[Red]\(0\)"/>
    <numFmt numFmtId="184" formatCode="[$-411]ggge&quot;年&quot;m&quot;月&quot;"/>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ゴシック"/>
      <family val="3"/>
      <charset val="128"/>
    </font>
    <font>
      <sz val="11"/>
      <color indexed="12"/>
      <name val="ＭＳ ゴシック"/>
      <family val="3"/>
      <charset val="128"/>
    </font>
    <font>
      <sz val="14"/>
      <name val="ＭＳ Ｐゴシック"/>
      <family val="3"/>
      <charset val="128"/>
    </font>
    <font>
      <sz val="9"/>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1"/>
      <name val="HGｺﾞｼｯｸM"/>
      <family val="3"/>
      <charset val="128"/>
    </font>
    <font>
      <sz val="10"/>
      <name val="HGｺﾞｼｯｸM"/>
      <family val="3"/>
      <charset val="128"/>
    </font>
    <font>
      <sz val="10"/>
      <color indexed="8"/>
      <name val="ＭＳ Ｐゴシック"/>
      <family val="3"/>
      <charset val="128"/>
    </font>
    <font>
      <sz val="12"/>
      <name val="HGｺﾞｼｯｸM"/>
      <family val="3"/>
      <charset val="128"/>
    </font>
    <font>
      <sz val="4"/>
      <color indexed="9"/>
      <name val="ＭＳ Ｐゴシック"/>
      <family val="3"/>
      <charset val="128"/>
    </font>
    <font>
      <b/>
      <sz val="14"/>
      <color indexed="10"/>
      <name val="ＭＳ Ｐゴシック"/>
      <family val="3"/>
      <charset val="128"/>
    </font>
    <font>
      <b/>
      <sz val="11"/>
      <color indexed="10"/>
      <name val="ＭＳ Ｐゴシック"/>
      <family val="3"/>
      <charset val="128"/>
    </font>
    <font>
      <sz val="12"/>
      <color theme="1"/>
      <name val="ＭＳ 明朝"/>
      <family val="1"/>
      <charset val="128"/>
    </font>
    <font>
      <sz val="11"/>
      <color theme="1"/>
      <name val="ＭＳ Ｐゴシック"/>
      <family val="3"/>
      <charset val="128"/>
    </font>
    <font>
      <sz val="14"/>
      <name val="ＭＳ Ｐゴシック"/>
      <family val="3"/>
      <charset val="128"/>
      <scheme val="minor"/>
    </font>
    <font>
      <sz val="11"/>
      <name val="ＭＳ Ｐゴシック"/>
      <family val="3"/>
      <charset val="128"/>
      <scheme val="minor"/>
    </font>
    <font>
      <sz val="6"/>
      <name val="ＭＳ Ｐゴシック"/>
      <family val="2"/>
      <charset val="128"/>
      <scheme val="minor"/>
    </font>
    <font>
      <u/>
      <sz val="11"/>
      <color theme="10"/>
      <name val="ＭＳ Ｐゴシック"/>
      <family val="3"/>
      <charset val="128"/>
    </font>
    <font>
      <sz val="6"/>
      <name val="ＭＳ Ｐゴシック"/>
      <family val="3"/>
      <charset val="128"/>
      <scheme val="minor"/>
    </font>
    <font>
      <sz val="11"/>
      <color rgb="FFFF0000"/>
      <name val="HGｺﾞｼｯｸM"/>
      <family val="3"/>
      <charset val="128"/>
    </font>
    <font>
      <sz val="11"/>
      <name val="Segoe UI Symbol"/>
      <family val="3"/>
    </font>
    <font>
      <b/>
      <u/>
      <sz val="11"/>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4"/>
      <color rgb="FFFF0000"/>
      <name val="HGｺﾞｼｯｸM"/>
      <family val="3"/>
      <charset val="128"/>
    </font>
    <font>
      <sz val="16"/>
      <name val="HGｺﾞｼｯｸM"/>
      <family val="3"/>
      <charset val="128"/>
    </font>
    <font>
      <sz val="10"/>
      <name val="Microsoft YaHei"/>
      <family val="2"/>
      <charset val="134"/>
    </font>
    <font>
      <sz val="11"/>
      <name val="Microsoft JhengHei"/>
      <family val="3"/>
      <charset val="136"/>
    </font>
    <font>
      <sz val="14"/>
      <color indexed="8"/>
      <name val="ＭＳ Ｐゴシック"/>
      <family val="3"/>
      <charset val="128"/>
    </font>
    <font>
      <i/>
      <sz val="10"/>
      <name val="ＭＳ Ｐゴシック"/>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6"/>
      <color rgb="FFFF0000"/>
      <name val="HG丸ｺﾞｼｯｸM-PRO"/>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s>
  <cellStyleXfs count="84">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6" fillId="0" borderId="0" applyFont="0" applyFill="0" applyBorder="0" applyAlignment="0" applyProtection="0">
      <alignment vertical="center"/>
    </xf>
    <xf numFmtId="0" fontId="29" fillId="7" borderId="4" applyNumberFormat="0" applyAlignment="0" applyProtection="0">
      <alignment vertical="center"/>
    </xf>
    <xf numFmtId="0" fontId="6" fillId="0" borderId="0"/>
    <xf numFmtId="0" fontId="6" fillId="0" borderId="0"/>
    <xf numFmtId="0" fontId="6" fillId="0" borderId="0">
      <alignment vertical="center"/>
    </xf>
    <xf numFmtId="0" fontId="46" fillId="0" borderId="0">
      <alignment vertical="center"/>
    </xf>
    <xf numFmtId="0" fontId="6" fillId="0" borderId="0"/>
    <xf numFmtId="0" fontId="6" fillId="0" borderId="0"/>
    <xf numFmtId="0" fontId="6" fillId="0" borderId="0">
      <alignment vertical="center"/>
    </xf>
    <xf numFmtId="0" fontId="6" fillId="0" borderId="0">
      <alignment vertical="center"/>
    </xf>
    <xf numFmtId="0" fontId="47" fillId="0" borderId="0"/>
    <xf numFmtId="0" fontId="47" fillId="0" borderId="0">
      <alignment vertical="center"/>
    </xf>
    <xf numFmtId="0" fontId="47" fillId="0" borderId="0">
      <alignment vertical="center"/>
    </xf>
    <xf numFmtId="0" fontId="6" fillId="0" borderId="0">
      <alignment vertical="center"/>
    </xf>
    <xf numFmtId="0" fontId="47"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30"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5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997">
    <xf numFmtId="0" fontId="0" fillId="0" borderId="0" xfId="0"/>
    <xf numFmtId="0" fontId="14" fillId="0" borderId="0" xfId="73" applyFont="1">
      <alignment vertical="center"/>
    </xf>
    <xf numFmtId="0" fontId="14" fillId="0" borderId="0" xfId="73" applyFont="1" applyAlignment="1">
      <alignment vertical="center" textRotation="255" shrinkToFit="1"/>
    </xf>
    <xf numFmtId="0" fontId="14" fillId="0" borderId="0" xfId="73" applyFont="1" applyAlignment="1">
      <alignment horizontal="left" vertical="center" textRotation="255" shrinkToFit="1"/>
    </xf>
    <xf numFmtId="0" fontId="14" fillId="0" borderId="0" xfId="73" applyFont="1" applyAlignment="1">
      <alignment vertical="center" textRotation="255"/>
    </xf>
    <xf numFmtId="0" fontId="33" fillId="0" borderId="0" xfId="73" applyFont="1" applyBorder="1" applyAlignment="1">
      <alignment horizontal="left" vertical="center"/>
    </xf>
    <xf numFmtId="0" fontId="11" fillId="0" borderId="0" xfId="59" applyFont="1" applyBorder="1" applyAlignment="1">
      <alignment vertical="center"/>
    </xf>
    <xf numFmtId="0" fontId="33" fillId="0" borderId="0" xfId="73" applyFont="1" applyBorder="1" applyAlignment="1">
      <alignment horizontal="center" vertical="center" shrinkToFit="1"/>
    </xf>
    <xf numFmtId="0" fontId="33" fillId="0" borderId="35" xfId="73" applyFont="1" applyBorder="1" applyAlignment="1">
      <alignment horizontal="center" vertical="center" shrinkToFit="1"/>
    </xf>
    <xf numFmtId="0" fontId="11" fillId="0" borderId="35" xfId="59"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0" xfId="62" applyFont="1">
      <alignment vertical="center"/>
    </xf>
    <xf numFmtId="0" fontId="6" fillId="0" borderId="0" xfId="62">
      <alignment vertical="center"/>
    </xf>
    <xf numFmtId="0" fontId="6" fillId="0" borderId="0" xfId="62" applyAlignment="1">
      <alignment horizontal="right" vertical="center"/>
    </xf>
    <xf numFmtId="0" fontId="8" fillId="0" borderId="18" xfId="62" applyFont="1" applyBorder="1" applyAlignment="1">
      <alignment horizontal="center" vertical="center"/>
    </xf>
    <xf numFmtId="0" fontId="6" fillId="0" borderId="10" xfId="62" applyBorder="1" applyAlignment="1">
      <alignment horizontal="left" vertical="center"/>
    </xf>
    <xf numFmtId="0" fontId="6" fillId="0" borderId="22" xfId="62" applyBorder="1">
      <alignment vertical="center"/>
    </xf>
    <xf numFmtId="0" fontId="6" fillId="0" borderId="14" xfId="62" applyBorder="1">
      <alignment vertical="center"/>
    </xf>
    <xf numFmtId="0" fontId="6" fillId="0" borderId="23" xfId="62" applyBorder="1">
      <alignment vertical="center"/>
    </xf>
    <xf numFmtId="0" fontId="6" fillId="0" borderId="16" xfId="62" applyBorder="1">
      <alignment vertical="center"/>
    </xf>
    <xf numFmtId="0" fontId="6" fillId="0" borderId="17" xfId="62" applyBorder="1">
      <alignment vertical="center"/>
    </xf>
    <xf numFmtId="0" fontId="6" fillId="0" borderId="20" xfId="62" applyBorder="1">
      <alignment vertical="center"/>
    </xf>
    <xf numFmtId="0" fontId="6" fillId="0" borderId="21" xfId="62" applyBorder="1">
      <alignment vertical="center"/>
    </xf>
    <xf numFmtId="0" fontId="6" fillId="0" borderId="18" xfId="62" applyFont="1" applyBorder="1" applyAlignment="1">
      <alignment horizontal="center" vertical="center"/>
    </xf>
    <xf numFmtId="0" fontId="6" fillId="0" borderId="0" xfId="62" applyBorder="1">
      <alignment vertical="center"/>
    </xf>
    <xf numFmtId="0" fontId="6" fillId="0" borderId="10" xfId="62" applyBorder="1" applyAlignment="1">
      <alignment horizontal="center" vertical="center" justifyLastLine="1"/>
    </xf>
    <xf numFmtId="0" fontId="6" fillId="0" borderId="10" xfId="62" applyBorder="1" applyAlignment="1">
      <alignment horizontal="center" vertical="center" wrapText="1" justifyLastLine="1"/>
    </xf>
    <xf numFmtId="0" fontId="6" fillId="0" borderId="10" xfId="62" applyBorder="1" applyAlignment="1">
      <alignment vertical="center"/>
    </xf>
    <xf numFmtId="0" fontId="6" fillId="0" borderId="30" xfId="62" applyBorder="1" applyAlignment="1">
      <alignment horizontal="center" vertical="center"/>
    </xf>
    <xf numFmtId="0" fontId="6" fillId="0" borderId="52" xfId="62" applyBorder="1" applyAlignment="1">
      <alignment horizontal="center" vertical="center" justifyLastLine="1"/>
    </xf>
    <xf numFmtId="0" fontId="6" fillId="0" borderId="0" xfId="62" applyBorder="1" applyAlignment="1">
      <alignment horizontal="center" vertical="center" justifyLastLine="1"/>
    </xf>
    <xf numFmtId="0" fontId="6" fillId="0" borderId="0" xfId="62" applyBorder="1" applyAlignment="1">
      <alignment vertical="center" justifyLastLine="1"/>
    </xf>
    <xf numFmtId="178" fontId="6" fillId="0" borderId="10" xfId="62" applyNumberFormat="1" applyBorder="1" applyAlignment="1">
      <alignment vertical="center"/>
    </xf>
    <xf numFmtId="0" fontId="41" fillId="0" borderId="10" xfId="59" applyFont="1" applyBorder="1" applyAlignment="1">
      <alignment horizontal="center" vertical="center" shrinkToFit="1"/>
    </xf>
    <xf numFmtId="0" fontId="41" fillId="0" borderId="62" xfId="59" applyFont="1" applyBorder="1" applyAlignment="1">
      <alignment horizontal="center" vertical="center" shrinkToFit="1"/>
    </xf>
    <xf numFmtId="0" fontId="41" fillId="0" borderId="65" xfId="59" applyFont="1" applyFill="1" applyBorder="1" applyAlignment="1">
      <alignment horizontal="center" vertical="center" shrinkToFit="1"/>
    </xf>
    <xf numFmtId="0" fontId="41" fillId="0" borderId="66" xfId="59" applyFont="1" applyBorder="1" applyAlignment="1">
      <alignment horizontal="center" vertical="center" shrinkToFit="1"/>
    </xf>
    <xf numFmtId="0" fontId="41" fillId="0" borderId="67" xfId="59" applyFont="1" applyBorder="1" applyAlignment="1">
      <alignment horizontal="center" vertical="center" shrinkToFit="1"/>
    </xf>
    <xf numFmtId="176" fontId="41" fillId="0" borderId="62" xfId="59" applyNumberFormat="1" applyFont="1" applyBorder="1" applyAlignment="1">
      <alignment horizontal="center" vertical="center" shrinkToFit="1"/>
    </xf>
    <xf numFmtId="0" fontId="41" fillId="0" borderId="65" xfId="59" applyFont="1" applyBorder="1" applyAlignment="1">
      <alignment horizontal="center" vertical="center" shrinkToFit="1"/>
    </xf>
    <xf numFmtId="0" fontId="41" fillId="0" borderId="34" xfId="59" applyFont="1" applyBorder="1" applyAlignment="1">
      <alignment horizontal="center" vertical="center" shrinkToFit="1"/>
    </xf>
    <xf numFmtId="0" fontId="41" fillId="0" borderId="10" xfId="59" applyFont="1" applyBorder="1" applyAlignment="1">
      <alignment horizontal="right" vertical="center"/>
    </xf>
    <xf numFmtId="0" fontId="8" fillId="0" borderId="0" xfId="62" applyFont="1" applyAlignment="1">
      <alignment horizontal="right" vertical="center"/>
    </xf>
    <xf numFmtId="0" fontId="11" fillId="0" borderId="0" xfId="65" applyFont="1">
      <alignment vertical="center"/>
    </xf>
    <xf numFmtId="0" fontId="11" fillId="0" borderId="20" xfId="0"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1" fillId="0" borderId="10" xfId="0" applyFont="1" applyBorder="1" applyAlignment="1">
      <alignment vertical="center" wrapText="1"/>
    </xf>
    <xf numFmtId="0" fontId="11" fillId="0" borderId="10" xfId="0" applyFont="1" applyBorder="1" applyAlignment="1">
      <alignment horizontal="center" vertical="center"/>
    </xf>
    <xf numFmtId="0" fontId="11" fillId="0" borderId="0" xfId="65" applyFont="1" applyBorder="1">
      <alignment vertical="center"/>
    </xf>
    <xf numFmtId="0" fontId="11" fillId="0" borderId="21"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11" fillId="0" borderId="23" xfId="0"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1" fillId="0" borderId="15" xfId="0" applyFont="1" applyBorder="1" applyAlignment="1">
      <alignment horizontal="left" vertical="center" indent="1"/>
    </xf>
    <xf numFmtId="0" fontId="11" fillId="0" borderId="18" xfId="0" applyFont="1" applyBorder="1" applyAlignment="1">
      <alignment horizontal="left" vertical="center"/>
    </xf>
    <xf numFmtId="0" fontId="11" fillId="0" borderId="34" xfId="0" applyFont="1" applyBorder="1" applyAlignment="1">
      <alignment horizontal="left" vertical="center" indent="1"/>
    </xf>
    <xf numFmtId="0" fontId="13" fillId="0" borderId="0" xfId="65" applyFont="1">
      <alignment vertical="center"/>
    </xf>
    <xf numFmtId="0" fontId="6" fillId="0" borderId="0" xfId="62" applyFont="1">
      <alignment vertical="center"/>
    </xf>
    <xf numFmtId="0" fontId="6" fillId="0" borderId="21" xfId="62" applyFont="1" applyBorder="1">
      <alignment vertical="center"/>
    </xf>
    <xf numFmtId="0" fontId="6" fillId="0" borderId="15" xfId="62" applyFont="1" applyBorder="1">
      <alignment vertical="center"/>
    </xf>
    <xf numFmtId="0" fontId="6" fillId="0" borderId="20" xfId="62" applyFont="1" applyBorder="1">
      <alignment vertical="center"/>
    </xf>
    <xf numFmtId="0" fontId="6" fillId="0" borderId="17" xfId="62" applyFont="1" applyBorder="1">
      <alignment vertical="center"/>
    </xf>
    <xf numFmtId="0" fontId="6" fillId="0" borderId="16" xfId="62" applyFont="1" applyBorder="1">
      <alignment vertical="center"/>
    </xf>
    <xf numFmtId="0" fontId="6" fillId="0" borderId="23" xfId="62" applyFont="1" applyBorder="1">
      <alignment vertical="center"/>
    </xf>
    <xf numFmtId="0" fontId="6" fillId="0" borderId="14" xfId="62" applyFont="1" applyBorder="1">
      <alignment vertical="center"/>
    </xf>
    <xf numFmtId="0" fontId="6" fillId="0" borderId="15" xfId="62" applyFont="1" applyBorder="1" applyAlignment="1">
      <alignment horizontal="center" vertical="center"/>
    </xf>
    <xf numFmtId="0" fontId="6" fillId="0" borderId="15" xfId="62" applyFont="1" applyBorder="1" applyAlignment="1">
      <alignment vertical="center" justifyLastLine="1"/>
    </xf>
    <xf numFmtId="0" fontId="6" fillId="0" borderId="15" xfId="62" applyFont="1" applyBorder="1" applyAlignment="1">
      <alignment vertical="center"/>
    </xf>
    <xf numFmtId="0" fontId="6" fillId="0" borderId="15" xfId="62" applyFont="1" applyBorder="1" applyAlignment="1">
      <alignment horizontal="right" vertical="center" justifyLastLine="1"/>
    </xf>
    <xf numFmtId="0" fontId="6" fillId="0" borderId="0" xfId="62" applyFont="1" applyBorder="1" applyAlignment="1">
      <alignment vertical="top" justifyLastLine="1"/>
    </xf>
    <xf numFmtId="0" fontId="6" fillId="0" borderId="0" xfId="62" applyFont="1" applyBorder="1">
      <alignment vertical="center"/>
    </xf>
    <xf numFmtId="0" fontId="6" fillId="0" borderId="0" xfId="62" applyFont="1" applyBorder="1" applyAlignment="1">
      <alignment horizontal="right" vertical="top" justifyLastLine="1"/>
    </xf>
    <xf numFmtId="0" fontId="6" fillId="0" borderId="0" xfId="62" applyAlignment="1">
      <alignment vertical="top"/>
    </xf>
    <xf numFmtId="0" fontId="6" fillId="0" borderId="17" xfId="62" applyFont="1" applyBorder="1" applyAlignment="1">
      <alignment vertical="top"/>
    </xf>
    <xf numFmtId="0" fontId="6" fillId="0" borderId="0" xfId="62" applyFont="1" applyBorder="1" applyAlignment="1">
      <alignment horizontal="center" vertical="top"/>
    </xf>
    <xf numFmtId="0" fontId="6" fillId="0" borderId="0" xfId="62" applyFont="1" applyBorder="1" applyAlignment="1">
      <alignment horizontal="left" vertical="top" justifyLastLine="1"/>
    </xf>
    <xf numFmtId="0" fontId="6" fillId="0" borderId="0" xfId="62" applyFont="1" applyBorder="1" applyAlignment="1">
      <alignment vertical="top"/>
    </xf>
    <xf numFmtId="0" fontId="6" fillId="0" borderId="0" xfId="62" applyFont="1" applyBorder="1" applyAlignment="1">
      <alignment horizontal="center" vertical="center"/>
    </xf>
    <xf numFmtId="0" fontId="6" fillId="0" borderId="0" xfId="62" applyFont="1" applyBorder="1" applyAlignment="1">
      <alignment vertical="center" justifyLastLine="1"/>
    </xf>
    <xf numFmtId="0" fontId="6" fillId="0" borderId="0" xfId="62" applyFont="1" applyBorder="1" applyAlignment="1">
      <alignment horizontal="center" vertical="center" justifyLastLine="1"/>
    </xf>
    <xf numFmtId="0" fontId="6" fillId="0" borderId="52" xfId="62" applyFont="1" applyBorder="1" applyAlignment="1">
      <alignment horizontal="center" vertical="center" justifyLastLine="1"/>
    </xf>
    <xf numFmtId="0" fontId="6" fillId="0" borderId="30" xfId="62" applyFont="1" applyBorder="1" applyAlignment="1">
      <alignment horizontal="center" vertical="center"/>
    </xf>
    <xf numFmtId="0" fontId="6" fillId="0" borderId="16" xfId="62" applyFont="1" applyBorder="1" applyAlignment="1">
      <alignment horizontal="center" vertical="center" wrapText="1" justifyLastLine="1"/>
    </xf>
    <xf numFmtId="0" fontId="6" fillId="0" borderId="10" xfId="62" applyFont="1" applyBorder="1" applyAlignment="1">
      <alignment horizontal="left" vertical="center"/>
    </xf>
    <xf numFmtId="0" fontId="6" fillId="0" borderId="0" xfId="72">
      <alignment vertical="center"/>
    </xf>
    <xf numFmtId="0" fontId="6" fillId="0" borderId="0" xfId="72" applyAlignment="1">
      <alignment horizontal="left" vertical="center" indent="3"/>
    </xf>
    <xf numFmtId="0" fontId="43" fillId="0" borderId="0" xfId="0" quotePrefix="1" applyFont="1" applyAlignment="1">
      <alignment vertical="center"/>
    </xf>
    <xf numFmtId="0" fontId="43" fillId="0" borderId="0" xfId="0" applyFont="1" applyAlignment="1">
      <alignment vertical="center"/>
    </xf>
    <xf numFmtId="0" fontId="0" fillId="0" borderId="0" xfId="0" quotePrefix="1" applyAlignment="1">
      <alignment vertical="center"/>
    </xf>
    <xf numFmtId="0" fontId="0" fillId="0" borderId="0" xfId="0" applyAlignment="1">
      <alignment vertical="top"/>
    </xf>
    <xf numFmtId="0" fontId="0" fillId="0" borderId="0" xfId="62" applyFont="1">
      <alignment vertical="center"/>
    </xf>
    <xf numFmtId="0" fontId="11" fillId="0" borderId="22" xfId="59" applyFont="1" applyBorder="1" applyAlignment="1">
      <alignment horizontal="left" vertical="center"/>
    </xf>
    <xf numFmtId="0" fontId="11" fillId="0" borderId="14" xfId="59" applyFont="1" applyBorder="1" applyAlignment="1">
      <alignment horizontal="left" vertical="center"/>
    </xf>
    <xf numFmtId="0" fontId="35" fillId="0" borderId="14" xfId="59" applyFont="1" applyBorder="1" applyAlignment="1">
      <alignment horizontal="left" vertical="center"/>
    </xf>
    <xf numFmtId="0" fontId="11" fillId="0" borderId="23" xfId="59" applyFont="1" applyBorder="1" applyAlignment="1">
      <alignment horizontal="left" vertical="center"/>
    </xf>
    <xf numFmtId="0" fontId="11" fillId="0" borderId="16" xfId="59" applyFont="1" applyBorder="1" applyAlignment="1">
      <alignment horizontal="left" vertical="center"/>
    </xf>
    <xf numFmtId="0" fontId="11" fillId="0" borderId="0" xfId="59" applyFont="1" applyBorder="1" applyAlignment="1">
      <alignment horizontal="left" vertical="center"/>
    </xf>
    <xf numFmtId="0" fontId="35" fillId="0" borderId="0" xfId="59" applyFont="1" applyBorder="1" applyAlignment="1">
      <alignment horizontal="left" vertical="center"/>
    </xf>
    <xf numFmtId="0" fontId="11" fillId="0" borderId="17" xfId="59" applyFont="1" applyBorder="1" applyAlignment="1">
      <alignment horizontal="left" vertical="center"/>
    </xf>
    <xf numFmtId="0" fontId="11" fillId="0" borderId="20" xfId="59" applyFont="1" applyBorder="1" applyAlignment="1">
      <alignment horizontal="left" vertical="center"/>
    </xf>
    <xf numFmtId="0" fontId="11" fillId="0" borderId="15" xfId="59" applyFont="1" applyBorder="1" applyAlignment="1">
      <alignment horizontal="left" vertical="center"/>
    </xf>
    <xf numFmtId="0" fontId="35" fillId="0" borderId="15" xfId="59" applyFont="1" applyBorder="1" applyAlignment="1">
      <alignment horizontal="left" vertical="center"/>
    </xf>
    <xf numFmtId="0" fontId="11" fillId="0" borderId="21" xfId="59" applyFont="1" applyBorder="1" applyAlignment="1">
      <alignment horizontal="left" vertical="center"/>
    </xf>
    <xf numFmtId="0" fontId="41" fillId="30" borderId="54" xfId="59" applyFont="1" applyFill="1" applyBorder="1" applyAlignment="1">
      <alignment horizontal="center" vertical="center" shrinkToFit="1"/>
    </xf>
    <xf numFmtId="0" fontId="41" fillId="30" borderId="33" xfId="59" applyFont="1" applyFill="1" applyBorder="1" applyAlignment="1">
      <alignment horizontal="center" vertical="center" shrinkToFit="1"/>
    </xf>
    <xf numFmtId="0" fontId="41" fillId="30" borderId="64" xfId="59" applyFont="1" applyFill="1" applyBorder="1" applyAlignment="1">
      <alignment horizontal="center" vertical="center" shrinkToFit="1"/>
    </xf>
    <xf numFmtId="0" fontId="41" fillId="0" borderId="31" xfId="59" applyFont="1" applyBorder="1" applyAlignment="1">
      <alignment horizontal="center" vertical="center" shrinkToFit="1"/>
    </xf>
    <xf numFmtId="0" fontId="41" fillId="0" borderId="32" xfId="59" applyFont="1" applyBorder="1" applyAlignment="1">
      <alignment horizontal="center" vertical="center" shrinkToFit="1"/>
    </xf>
    <xf numFmtId="0" fontId="41" fillId="30" borderId="10" xfId="59" applyFont="1" applyFill="1" applyBorder="1" applyAlignment="1">
      <alignment horizontal="center" vertical="center" shrinkToFit="1"/>
    </xf>
    <xf numFmtId="0" fontId="41" fillId="30" borderId="18" xfId="59" applyFont="1" applyFill="1" applyBorder="1" applyAlignment="1">
      <alignment horizontal="center" vertical="center" shrinkToFit="1"/>
    </xf>
    <xf numFmtId="179" fontId="41" fillId="0" borderId="62" xfId="59" applyNumberFormat="1" applyFont="1" applyBorder="1" applyAlignment="1">
      <alignment horizontal="center" vertical="center" shrinkToFit="1"/>
    </xf>
    <xf numFmtId="0" fontId="11" fillId="31" borderId="0" xfId="0" applyFont="1" applyFill="1" applyBorder="1" applyAlignment="1">
      <alignment vertical="center"/>
    </xf>
    <xf numFmtId="0" fontId="11" fillId="31" borderId="15" xfId="0" applyFont="1" applyFill="1" applyBorder="1" applyAlignment="1">
      <alignment vertical="center"/>
    </xf>
    <xf numFmtId="0" fontId="11" fillId="31" borderId="14" xfId="0" applyFont="1" applyFill="1" applyBorder="1" applyAlignment="1">
      <alignment vertical="center"/>
    </xf>
    <xf numFmtId="181" fontId="11" fillId="30" borderId="10" xfId="0" applyNumberFormat="1" applyFont="1" applyFill="1" applyBorder="1" applyAlignment="1" applyProtection="1">
      <alignment horizontal="right" vertical="center"/>
    </xf>
    <xf numFmtId="180" fontId="11" fillId="30" borderId="10" xfId="0" applyNumberFormat="1" applyFont="1" applyFill="1" applyBorder="1" applyAlignment="1" applyProtection="1">
      <alignment horizontal="right" vertical="center"/>
    </xf>
    <xf numFmtId="0" fontId="14" fillId="0" borderId="0" xfId="73" applyFont="1" applyAlignment="1">
      <alignment vertical="center"/>
    </xf>
    <xf numFmtId="0" fontId="6" fillId="0" borderId="14" xfId="62" applyFont="1" applyBorder="1" applyAlignment="1">
      <alignment horizontal="center" vertical="center"/>
    </xf>
    <xf numFmtId="0" fontId="6" fillId="0" borderId="23" xfId="62" applyFont="1" applyBorder="1" applyAlignment="1">
      <alignment horizontal="center" vertical="center"/>
    </xf>
    <xf numFmtId="0" fontId="0" fillId="0" borderId="50" xfId="62" applyFont="1" applyBorder="1" applyAlignment="1">
      <alignment horizontal="left" vertical="center"/>
    </xf>
    <xf numFmtId="0" fontId="6" fillId="0" borderId="50" xfId="62" applyFont="1" applyBorder="1" applyAlignment="1">
      <alignment horizontal="center" vertical="center"/>
    </xf>
    <xf numFmtId="0" fontId="6" fillId="0" borderId="53" xfId="62" applyFont="1" applyBorder="1" applyAlignment="1">
      <alignment horizontal="center" vertical="center"/>
    </xf>
    <xf numFmtId="0" fontId="6" fillId="0" borderId="75" xfId="62" applyFont="1" applyBorder="1" applyAlignment="1">
      <alignment horizontal="center" vertical="center"/>
    </xf>
    <xf numFmtId="0" fontId="6" fillId="0" borderId="17" xfId="62" applyFont="1" applyBorder="1" applyAlignment="1">
      <alignment horizontal="center" vertical="center"/>
    </xf>
    <xf numFmtId="0" fontId="6" fillId="0" borderId="54" xfId="62" applyFont="1" applyBorder="1" applyAlignment="1">
      <alignment horizontal="left" vertical="center" wrapText="1" justifyLastLine="1"/>
    </xf>
    <xf numFmtId="0" fontId="6" fillId="0" borderId="31" xfId="62" applyFont="1" applyBorder="1" applyAlignment="1">
      <alignment horizontal="left" vertical="center" wrapText="1" justifyLastLine="1"/>
    </xf>
    <xf numFmtId="0" fontId="6" fillId="0" borderId="33" xfId="62" applyFont="1" applyBorder="1" applyAlignment="1">
      <alignment horizontal="left" vertical="center" wrapText="1" justifyLastLine="1"/>
    </xf>
    <xf numFmtId="0" fontId="6" fillId="0" borderId="62" xfId="62" applyFont="1" applyBorder="1" applyAlignment="1">
      <alignment horizontal="left" vertical="center" wrapText="1" justifyLastLine="1"/>
    </xf>
    <xf numFmtId="0" fontId="14" fillId="0" borderId="0" xfId="73" applyFont="1" applyAlignment="1">
      <alignment horizontal="left" vertical="top" wrapText="1"/>
    </xf>
    <xf numFmtId="0" fontId="34" fillId="0" borderId="0" xfId="62" applyFont="1" applyBorder="1" applyAlignment="1">
      <alignment horizontal="center" vertical="center"/>
    </xf>
    <xf numFmtId="0" fontId="6" fillId="0" borderId="10" xfId="62" applyBorder="1" applyAlignment="1">
      <alignment horizontal="center" vertical="center"/>
    </xf>
    <xf numFmtId="0" fontId="11" fillId="0" borderId="0" xfId="0" applyFont="1" applyAlignment="1">
      <alignment horizontal="left" vertical="center"/>
    </xf>
    <xf numFmtId="0" fontId="13" fillId="0" borderId="0" xfId="65" applyFont="1" applyBorder="1" applyAlignment="1">
      <alignment horizontal="center" vertical="center"/>
    </xf>
    <xf numFmtId="0" fontId="11" fillId="0" borderId="0" xfId="0" applyFont="1" applyFill="1" applyAlignment="1">
      <alignment horizontal="left" vertical="center"/>
    </xf>
    <xf numFmtId="0" fontId="6" fillId="0" borderId="10" xfId="62" applyFont="1" applyBorder="1" applyAlignment="1">
      <alignment horizontal="center" vertical="center"/>
    </xf>
    <xf numFmtId="0" fontId="6" fillId="0" borderId="34" xfId="62" applyFont="1" applyBorder="1" applyAlignment="1">
      <alignment horizontal="left" vertical="center"/>
    </xf>
    <xf numFmtId="0" fontId="6" fillId="0" borderId="32" xfId="62" applyFont="1" applyBorder="1" applyAlignment="1">
      <alignment horizontal="left" vertical="center"/>
    </xf>
    <xf numFmtId="0" fontId="6" fillId="0" borderId="10" xfId="62" applyFont="1" applyBorder="1" applyAlignment="1">
      <alignment horizontal="center" vertical="center" wrapText="1" justifyLastLine="1"/>
    </xf>
    <xf numFmtId="0" fontId="15" fillId="0" borderId="0" xfId="73" applyFont="1" applyAlignment="1">
      <alignment horizontal="left" vertical="center" wrapText="1"/>
    </xf>
    <xf numFmtId="0" fontId="0" fillId="0" borderId="10" xfId="62" applyFont="1" applyBorder="1" applyAlignment="1">
      <alignment vertical="center"/>
    </xf>
    <xf numFmtId="0" fontId="6" fillId="0" borderId="30" xfId="62" applyBorder="1" applyAlignment="1">
      <alignment vertical="center"/>
    </xf>
    <xf numFmtId="178" fontId="6" fillId="0" borderId="30" xfId="62" applyNumberFormat="1" applyBorder="1" applyAlignment="1">
      <alignment vertical="center"/>
    </xf>
    <xf numFmtId="0" fontId="6" fillId="0" borderId="52" xfId="62" applyBorder="1" applyAlignment="1">
      <alignment vertical="center" justifyLastLine="1"/>
    </xf>
    <xf numFmtId="178" fontId="6" fillId="0" borderId="52" xfId="62" applyNumberFormat="1" applyBorder="1" applyAlignment="1">
      <alignment vertical="center"/>
    </xf>
    <xf numFmtId="0" fontId="10" fillId="0" borderId="0" xfId="62" applyFont="1" applyBorder="1" applyAlignment="1">
      <alignment vertical="center"/>
    </xf>
    <xf numFmtId="0" fontId="41" fillId="30" borderId="34" xfId="59" applyFont="1" applyFill="1" applyBorder="1" applyAlignment="1">
      <alignment horizontal="center" vertical="center" shrinkToFit="1"/>
    </xf>
    <xf numFmtId="0" fontId="36" fillId="0" borderId="0" xfId="62" applyFont="1">
      <alignment vertical="center"/>
    </xf>
    <xf numFmtId="0" fontId="53" fillId="0" borderId="0" xfId="62" applyFont="1">
      <alignment vertical="center"/>
    </xf>
    <xf numFmtId="0" fontId="37" fillId="0" borderId="0" xfId="62" applyFont="1">
      <alignment vertical="center"/>
    </xf>
    <xf numFmtId="0" fontId="37" fillId="0" borderId="0" xfId="62" applyFont="1" applyAlignment="1">
      <alignment horizontal="right" vertical="center"/>
    </xf>
    <xf numFmtId="0" fontId="36" fillId="0" borderId="0" xfId="62" applyFont="1" applyAlignment="1">
      <alignment horizontal="center" vertical="center"/>
    </xf>
    <xf numFmtId="0" fontId="37" fillId="0" borderId="22" xfId="62" applyFont="1" applyBorder="1">
      <alignment vertical="center"/>
    </xf>
    <xf numFmtId="0" fontId="37" fillId="0" borderId="14" xfId="62" applyFont="1" applyBorder="1">
      <alignment vertical="center"/>
    </xf>
    <xf numFmtId="0" fontId="37" fillId="0" borderId="23" xfId="62" applyFont="1" applyBorder="1">
      <alignment vertical="center"/>
    </xf>
    <xf numFmtId="0" fontId="37" fillId="0" borderId="16" xfId="62" applyFont="1" applyBorder="1">
      <alignment vertical="center"/>
    </xf>
    <xf numFmtId="0" fontId="0" fillId="0" borderId="0" xfId="62" applyFont="1" applyAlignment="1">
      <alignment vertical="center" wrapText="1"/>
    </xf>
    <xf numFmtId="0" fontId="37" fillId="0" borderId="17" xfId="62" applyFont="1" applyBorder="1">
      <alignment vertical="center"/>
    </xf>
    <xf numFmtId="0" fontId="38" fillId="0" borderId="52" xfId="62" applyFont="1" applyBorder="1" applyAlignment="1">
      <alignment vertical="center" textRotation="255"/>
    </xf>
    <xf numFmtId="0" fontId="37" fillId="0" borderId="0" xfId="62" applyFont="1" applyBorder="1">
      <alignment vertical="center"/>
    </xf>
    <xf numFmtId="0" fontId="37" fillId="0" borderId="14" xfId="62" applyFont="1" applyBorder="1" applyAlignment="1">
      <alignment horizontal="right" vertical="center"/>
    </xf>
    <xf numFmtId="0" fontId="37" fillId="0" borderId="15" xfId="62" applyFont="1" applyBorder="1" applyAlignment="1">
      <alignment horizontal="right" vertical="center"/>
    </xf>
    <xf numFmtId="0" fontId="37" fillId="30" borderId="52" xfId="62" applyFont="1" applyFill="1" applyBorder="1" applyAlignment="1">
      <alignment horizontal="center" vertical="center"/>
    </xf>
    <xf numFmtId="0" fontId="38" fillId="0" borderId="105" xfId="62" applyFont="1" applyBorder="1" applyAlignment="1">
      <alignment vertical="center" wrapText="1"/>
    </xf>
    <xf numFmtId="0" fontId="37" fillId="30" borderId="52" xfId="62" applyFont="1" applyFill="1" applyBorder="1">
      <alignment vertical="center"/>
    </xf>
    <xf numFmtId="0" fontId="37" fillId="30" borderId="10" xfId="62" applyFont="1" applyFill="1" applyBorder="1" applyAlignment="1">
      <alignment horizontal="center" vertical="center"/>
    </xf>
    <xf numFmtId="0" fontId="38" fillId="0" borderId="105" xfId="62" applyFont="1" applyBorder="1" applyAlignment="1">
      <alignment horizontal="left" vertical="center" wrapText="1"/>
    </xf>
    <xf numFmtId="0" fontId="37" fillId="30" borderId="10" xfId="62" applyFont="1" applyFill="1" applyBorder="1">
      <alignment vertical="center"/>
    </xf>
    <xf numFmtId="0" fontId="38" fillId="0" borderId="106" xfId="62" applyFont="1" applyBorder="1" applyAlignment="1">
      <alignment vertical="center" wrapText="1"/>
    </xf>
    <xf numFmtId="0" fontId="38" fillId="0" borderId="21" xfId="62" applyFont="1" applyBorder="1" applyAlignment="1">
      <alignment vertical="center" wrapText="1"/>
    </xf>
    <xf numFmtId="0" fontId="37" fillId="0" borderId="20" xfId="62" applyFont="1" applyBorder="1">
      <alignment vertical="center"/>
    </xf>
    <xf numFmtId="0" fontId="37" fillId="0" borderId="15" xfId="62" applyFont="1" applyBorder="1">
      <alignment vertical="center"/>
    </xf>
    <xf numFmtId="0" fontId="37" fillId="0" borderId="21" xfId="62" applyFont="1" applyBorder="1">
      <alignment vertical="center"/>
    </xf>
    <xf numFmtId="0" fontId="37" fillId="0" borderId="0" xfId="62" quotePrefix="1" applyFont="1" applyAlignment="1">
      <alignment horizontal="right" vertical="top"/>
    </xf>
    <xf numFmtId="0" fontId="37" fillId="0" borderId="0" xfId="62" applyFont="1" applyAlignment="1">
      <alignment horizontal="right" vertical="top"/>
    </xf>
    <xf numFmtId="0" fontId="37" fillId="0" borderId="0" xfId="78" applyFont="1">
      <alignment vertical="center"/>
    </xf>
    <xf numFmtId="0" fontId="37" fillId="0" borderId="0" xfId="74" applyFont="1">
      <alignment vertical="center"/>
    </xf>
    <xf numFmtId="0" fontId="49" fillId="0" borderId="0" xfId="74" applyFont="1">
      <alignment vertical="center"/>
    </xf>
    <xf numFmtId="0" fontId="49" fillId="0" borderId="0" xfId="74" applyFont="1" applyAlignment="1">
      <alignment horizontal="center" vertical="center"/>
    </xf>
    <xf numFmtId="0" fontId="37" fillId="0" borderId="0" xfId="74" applyFont="1" applyAlignment="1">
      <alignment horizontal="center" vertical="center"/>
    </xf>
    <xf numFmtId="0" fontId="11" fillId="0" borderId="0" xfId="78" applyFont="1">
      <alignment vertical="center"/>
    </xf>
    <xf numFmtId="0" fontId="37" fillId="0" borderId="0" xfId="78" applyFont="1" applyAlignment="1">
      <alignment horizontal="left" vertical="center"/>
    </xf>
    <xf numFmtId="0" fontId="37" fillId="0" borderId="11" xfId="78" applyFont="1" applyBorder="1" applyAlignment="1">
      <alignment horizontal="left" vertical="center"/>
    </xf>
    <xf numFmtId="0" fontId="11" fillId="0" borderId="0" xfId="74" applyFont="1" applyAlignment="1">
      <alignment vertical="center" wrapText="1"/>
    </xf>
    <xf numFmtId="0" fontId="49" fillId="0" borderId="0" xfId="74" applyFont="1" applyAlignment="1">
      <alignment vertical="center" wrapText="1"/>
    </xf>
    <xf numFmtId="0" fontId="6" fillId="0" borderId="74" xfId="62" applyFont="1" applyBorder="1" applyAlignment="1">
      <alignment horizontal="center" vertical="center"/>
    </xf>
    <xf numFmtId="0" fontId="6" fillId="30" borderId="10" xfId="62" applyFont="1" applyFill="1" applyBorder="1" applyAlignment="1">
      <alignment vertical="center"/>
    </xf>
    <xf numFmtId="0" fontId="6" fillId="30" borderId="30" xfId="62" applyFont="1" applyFill="1" applyBorder="1" applyAlignment="1">
      <alignment vertical="center"/>
    </xf>
    <xf numFmtId="0" fontId="34" fillId="0" borderId="0" xfId="62" applyFont="1" applyAlignment="1">
      <alignment horizontal="center" vertical="center"/>
    </xf>
    <xf numFmtId="0" fontId="37" fillId="0" borderId="18" xfId="62" applyFont="1" applyBorder="1" applyAlignment="1">
      <alignment horizontal="center" vertical="center"/>
    </xf>
    <xf numFmtId="0" fontId="37" fillId="0" borderId="10" xfId="62" applyFont="1" applyBorder="1" applyAlignment="1">
      <alignment horizontal="left" vertical="center"/>
    </xf>
    <xf numFmtId="0" fontId="37" fillId="0" borderId="18" xfId="78" applyFont="1" applyBorder="1" applyAlignment="1">
      <alignment horizontal="left" vertical="center"/>
    </xf>
    <xf numFmtId="0" fontId="37" fillId="0" borderId="34" xfId="62" applyFont="1" applyBorder="1" applyAlignment="1">
      <alignment vertical="center" wrapText="1"/>
    </xf>
    <xf numFmtId="0" fontId="37" fillId="0" borderId="0" xfId="62" applyFont="1" applyAlignment="1">
      <alignment vertical="top" wrapText="1"/>
    </xf>
    <xf numFmtId="0" fontId="6" fillId="0" borderId="0" xfId="62" applyAlignment="1">
      <alignment horizontal="left" vertical="center" wrapText="1"/>
    </xf>
    <xf numFmtId="0" fontId="42" fillId="0" borderId="0" xfId="62" applyFont="1">
      <alignment vertical="center"/>
    </xf>
    <xf numFmtId="0" fontId="37" fillId="0" borderId="18" xfId="62" applyFont="1" applyBorder="1" applyAlignment="1">
      <alignment horizontal="left" vertical="center"/>
    </xf>
    <xf numFmtId="0" fontId="37" fillId="0" borderId="0" xfId="62" applyFont="1" applyAlignment="1">
      <alignment horizontal="right" vertical="center" indent="1"/>
    </xf>
    <xf numFmtId="0" fontId="37" fillId="0" borderId="0" xfId="62" applyFont="1" applyAlignment="1"/>
    <xf numFmtId="0" fontId="37" fillId="0" borderId="0" xfId="62" applyFont="1" applyAlignment="1">
      <alignment horizontal="left" vertical="center"/>
    </xf>
    <xf numFmtId="0" fontId="53" fillId="0" borderId="0" xfId="62" applyFont="1" applyAlignment="1">
      <alignment vertical="center" wrapText="1"/>
    </xf>
    <xf numFmtId="0" fontId="37" fillId="0" borderId="14" xfId="62" applyFont="1" applyBorder="1" applyAlignment="1">
      <alignment horizontal="right" vertical="center" indent="1"/>
    </xf>
    <xf numFmtId="0" fontId="53" fillId="0" borderId="15" xfId="62" applyFont="1" applyBorder="1" applyAlignment="1">
      <alignment vertical="center" wrapText="1"/>
    </xf>
    <xf numFmtId="0" fontId="60" fillId="0" borderId="0" xfId="79" applyFont="1" applyAlignment="1">
      <alignment horizontal="justify" vertical="center"/>
    </xf>
    <xf numFmtId="0" fontId="37" fillId="0" borderId="10" xfId="62" applyFont="1" applyBorder="1">
      <alignment vertical="center"/>
    </xf>
    <xf numFmtId="0" fontId="37" fillId="0" borderId="10" xfId="62" applyFont="1" applyBorder="1" applyAlignment="1">
      <alignment horizontal="center" vertical="center"/>
    </xf>
    <xf numFmtId="0" fontId="37" fillId="0" borderId="10" xfId="62" applyFont="1" applyBorder="1" applyAlignment="1">
      <alignment horizontal="center" vertical="center" wrapText="1"/>
    </xf>
    <xf numFmtId="0" fontId="37" fillId="0" borderId="0" xfId="62" applyFont="1" applyAlignment="1">
      <alignment horizontal="center" vertical="center"/>
    </xf>
    <xf numFmtId="0" fontId="37" fillId="0" borderId="0" xfId="62" applyFont="1" applyAlignment="1">
      <alignment horizontal="right" vertical="center" wrapText="1"/>
    </xf>
    <xf numFmtId="0" fontId="37" fillId="0" borderId="0" xfId="74" applyFont="1" applyAlignment="1">
      <alignment horizontal="right" vertical="center"/>
    </xf>
    <xf numFmtId="0" fontId="37" fillId="0" borderId="0" xfId="74" applyFont="1" applyAlignment="1">
      <alignment horizontal="right" vertical="top" wrapText="1"/>
    </xf>
    <xf numFmtId="0" fontId="61" fillId="0" borderId="0" xfId="62" applyFont="1">
      <alignment vertical="center"/>
    </xf>
    <xf numFmtId="0" fontId="36" fillId="0" borderId="0" xfId="62" applyFont="1" applyAlignment="1">
      <alignment horizontal="right" vertical="center"/>
    </xf>
    <xf numFmtId="0" fontId="34" fillId="0" borderId="0" xfId="62" applyFont="1" applyAlignment="1">
      <alignment horizontal="right" vertical="center"/>
    </xf>
    <xf numFmtId="0" fontId="37" fillId="0" borderId="0" xfId="62" applyFont="1" applyAlignment="1">
      <alignment horizontal="center" vertical="center" wrapText="1"/>
    </xf>
    <xf numFmtId="0" fontId="42" fillId="0" borderId="0" xfId="62" applyFont="1" applyAlignment="1">
      <alignment horizontal="center" vertical="center"/>
    </xf>
    <xf numFmtId="0" fontId="42" fillId="0" borderId="0" xfId="62" applyFont="1" applyAlignment="1">
      <alignment horizontal="center" vertical="center" wrapText="1"/>
    </xf>
    <xf numFmtId="0" fontId="42" fillId="0" borderId="0" xfId="73" applyFont="1">
      <alignment vertical="center"/>
    </xf>
    <xf numFmtId="0" fontId="37" fillId="0" borderId="0" xfId="73" applyFont="1" applyAlignment="1">
      <alignment horizontal="right" vertical="center"/>
    </xf>
    <xf numFmtId="0" fontId="40" fillId="0" borderId="0" xfId="73" applyFont="1">
      <alignment vertical="center"/>
    </xf>
    <xf numFmtId="0" fontId="15" fillId="0" borderId="0" xfId="73" applyFont="1">
      <alignment vertical="center"/>
    </xf>
    <xf numFmtId="0" fontId="40" fillId="0" borderId="0" xfId="73" applyFont="1" applyAlignment="1">
      <alignment horizontal="center" vertical="center"/>
    </xf>
    <xf numFmtId="0" fontId="38" fillId="0" borderId="0" xfId="73" applyFont="1" applyAlignment="1">
      <alignment vertical="center" wrapText="1"/>
    </xf>
    <xf numFmtId="0" fontId="35" fillId="0" borderId="0" xfId="73" applyFont="1" applyAlignment="1">
      <alignment horizontal="left" vertical="center"/>
    </xf>
    <xf numFmtId="0" fontId="40" fillId="0" borderId="0" xfId="73" applyFont="1" applyAlignment="1">
      <alignment horizontal="left" vertical="center" wrapText="1"/>
    </xf>
    <xf numFmtId="0" fontId="37" fillId="0" borderId="0" xfId="62" applyFont="1" applyAlignment="1">
      <alignment horizontal="left" vertical="center" wrapText="1"/>
    </xf>
    <xf numFmtId="0" fontId="6" fillId="0" borderId="0" xfId="78">
      <alignment vertical="center"/>
    </xf>
    <xf numFmtId="0" fontId="37" fillId="0" borderId="0" xfId="78" applyFont="1" applyAlignment="1">
      <alignment horizontal="right" vertical="center"/>
    </xf>
    <xf numFmtId="0" fontId="36" fillId="0" borderId="0" xfId="78" applyFont="1" applyAlignment="1">
      <alignment horizontal="center" vertical="center"/>
    </xf>
    <xf numFmtId="0" fontId="37" fillId="0" borderId="18" xfId="78" applyFont="1" applyBorder="1" applyAlignment="1">
      <alignment horizontal="left" vertical="center" wrapText="1"/>
    </xf>
    <xf numFmtId="0" fontId="37" fillId="0" borderId="10" xfId="78" applyFont="1" applyBorder="1" applyAlignment="1">
      <alignment horizontal="left" vertical="center"/>
    </xf>
    <xf numFmtId="0" fontId="37" fillId="0" borderId="14" xfId="78" applyFont="1" applyBorder="1" applyAlignment="1">
      <alignment horizontal="left" vertical="center"/>
    </xf>
    <xf numFmtId="0" fontId="37" fillId="0" borderId="0" xfId="78" applyFont="1" applyAlignment="1">
      <alignment horizontal="center" vertical="center"/>
    </xf>
    <xf numFmtId="0" fontId="6" fillId="0" borderId="0" xfId="78" applyAlignment="1">
      <alignment vertical="center" wrapText="1"/>
    </xf>
    <xf numFmtId="0" fontId="36" fillId="0" borderId="0" xfId="72" applyFont="1">
      <alignment vertical="center"/>
    </xf>
    <xf numFmtId="0" fontId="37" fillId="0" borderId="0" xfId="72" applyFont="1">
      <alignment vertical="center"/>
    </xf>
    <xf numFmtId="0" fontId="56" fillId="0" borderId="0" xfId="72" applyFont="1" applyAlignment="1">
      <alignment horizontal="right" vertical="center"/>
    </xf>
    <xf numFmtId="0" fontId="36" fillId="0" borderId="0" xfId="72" applyFont="1" applyAlignment="1">
      <alignment horizontal="center" vertical="center"/>
    </xf>
    <xf numFmtId="0" fontId="37" fillId="0" borderId="18" xfId="72" applyFont="1" applyBorder="1" applyAlignment="1">
      <alignment horizontal="center" vertical="center"/>
    </xf>
    <xf numFmtId="0" fontId="37" fillId="0" borderId="10" xfId="72" applyFont="1" applyBorder="1" applyAlignment="1">
      <alignment horizontal="center" vertical="center"/>
    </xf>
    <xf numFmtId="0" fontId="37" fillId="0" borderId="10" xfId="72" applyFont="1" applyBorder="1" applyAlignment="1">
      <alignment horizontal="left" vertical="center"/>
    </xf>
    <xf numFmtId="0" fontId="37" fillId="0" borderId="22" xfId="72" applyFont="1" applyBorder="1">
      <alignment vertical="center"/>
    </xf>
    <xf numFmtId="0" fontId="37" fillId="0" borderId="14" xfId="72" applyFont="1" applyBorder="1">
      <alignment vertical="center"/>
    </xf>
    <xf numFmtId="0" fontId="37" fillId="0" borderId="23" xfId="72" applyFont="1" applyBorder="1">
      <alignment vertical="center"/>
    </xf>
    <xf numFmtId="0" fontId="37" fillId="0" borderId="16" xfId="72" applyFont="1" applyBorder="1">
      <alignment vertical="center"/>
    </xf>
    <xf numFmtId="0" fontId="37" fillId="0" borderId="15" xfId="72" applyFont="1" applyBorder="1">
      <alignment vertical="center"/>
    </xf>
    <xf numFmtId="0" fontId="37" fillId="0" borderId="15" xfId="72" applyFont="1" applyBorder="1" applyAlignment="1">
      <alignment horizontal="center" vertical="center"/>
    </xf>
    <xf numFmtId="0" fontId="37" fillId="0" borderId="0" xfId="72" applyFont="1" applyAlignment="1">
      <alignment horizontal="center" vertical="center"/>
    </xf>
    <xf numFmtId="0" fontId="37" fillId="0" borderId="17" xfId="72" applyFont="1" applyBorder="1">
      <alignment vertical="center"/>
    </xf>
    <xf numFmtId="0" fontId="37" fillId="0" borderId="10" xfId="72" applyFont="1" applyBorder="1" applyAlignment="1">
      <alignment horizontal="center" vertical="center" shrinkToFit="1"/>
    </xf>
    <xf numFmtId="0" fontId="37" fillId="0" borderId="0" xfId="72" applyFont="1" applyAlignment="1">
      <alignment horizontal="right" vertical="center" indent="1"/>
    </xf>
    <xf numFmtId="0" fontId="37" fillId="0" borderId="20" xfId="72" applyFont="1" applyBorder="1">
      <alignment vertical="center"/>
    </xf>
    <xf numFmtId="0" fontId="37" fillId="0" borderId="21" xfId="72" applyFont="1" applyBorder="1">
      <alignment vertical="center"/>
    </xf>
    <xf numFmtId="0" fontId="6" fillId="0" borderId="0" xfId="74">
      <alignment vertical="center"/>
    </xf>
    <xf numFmtId="0" fontId="6" fillId="0" borderId="0" xfId="74" applyAlignment="1">
      <alignment horizontal="center" vertical="center"/>
    </xf>
    <xf numFmtId="0" fontId="37" fillId="0" borderId="12" xfId="62" applyFont="1" applyBorder="1" applyAlignment="1">
      <alignment horizontal="center" vertical="center"/>
    </xf>
    <xf numFmtId="0" fontId="37" fillId="0" borderId="10" xfId="74" applyFont="1" applyBorder="1" applyAlignment="1">
      <alignment horizontal="center" vertical="center"/>
    </xf>
    <xf numFmtId="0" fontId="37" fillId="0" borderId="10" xfId="74" applyFont="1" applyBorder="1" applyAlignment="1">
      <alignment horizontal="center" vertical="center" wrapText="1"/>
    </xf>
    <xf numFmtId="0" fontId="37" fillId="0" borderId="12" xfId="74" applyFont="1" applyBorder="1" applyAlignment="1">
      <alignment horizontal="center" vertical="center"/>
    </xf>
    <xf numFmtId="0" fontId="37" fillId="0" borderId="14" xfId="74" applyFont="1" applyBorder="1" applyAlignment="1">
      <alignment horizontal="center" vertical="center"/>
    </xf>
    <xf numFmtId="0" fontId="37" fillId="0" borderId="23" xfId="74" applyFont="1" applyBorder="1" applyAlignment="1">
      <alignment horizontal="center" vertical="center"/>
    </xf>
    <xf numFmtId="0" fontId="37" fillId="0" borderId="0" xfId="74" applyFont="1" applyAlignment="1">
      <alignment horizontal="left" vertical="top"/>
    </xf>
    <xf numFmtId="0" fontId="37" fillId="30" borderId="18" xfId="78" applyFont="1" applyFill="1" applyBorder="1">
      <alignment vertical="center"/>
    </xf>
    <xf numFmtId="0" fontId="37" fillId="30" borderId="10" xfId="62" applyFont="1" applyFill="1" applyBorder="1" applyAlignment="1">
      <alignment vertical="center" wrapText="1"/>
    </xf>
    <xf numFmtId="0" fontId="37" fillId="30" borderId="10" xfId="62" applyFont="1" applyFill="1" applyBorder="1" applyAlignment="1">
      <alignment horizontal="center" vertical="center" wrapText="1"/>
    </xf>
    <xf numFmtId="0" fontId="42" fillId="30" borderId="10" xfId="62" applyFont="1" applyFill="1" applyBorder="1" applyAlignment="1">
      <alignment horizontal="center" vertical="center"/>
    </xf>
    <xf numFmtId="0" fontId="42" fillId="30" borderId="10" xfId="62" applyFont="1" applyFill="1" applyBorder="1" applyAlignment="1">
      <alignment horizontal="center" vertical="center" wrapText="1"/>
    </xf>
    <xf numFmtId="0" fontId="37" fillId="30" borderId="10" xfId="72" applyFont="1" applyFill="1" applyBorder="1" applyAlignment="1">
      <alignment horizontal="right" vertical="center" indent="1"/>
    </xf>
    <xf numFmtId="0" fontId="37" fillId="0" borderId="0" xfId="62" applyFont="1" applyAlignment="1">
      <alignment vertical="top" wrapText="1"/>
    </xf>
    <xf numFmtId="0" fontId="37" fillId="0" borderId="18" xfId="62" applyFont="1" applyBorder="1" applyAlignment="1">
      <alignment horizontal="center" vertical="center"/>
    </xf>
    <xf numFmtId="0" fontId="36" fillId="0" borderId="0" xfId="62" applyFont="1" applyAlignment="1">
      <alignment horizontal="center" vertical="center"/>
    </xf>
    <xf numFmtId="0" fontId="37" fillId="0" borderId="18" xfId="62" applyFont="1" applyBorder="1" applyAlignment="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7" xfId="62" applyFont="1" applyBorder="1" applyAlignment="1">
      <alignment horizontal="center" vertical="center"/>
    </xf>
    <xf numFmtId="0" fontId="6" fillId="0" borderId="0" xfId="62" applyAlignment="1">
      <alignment horizontal="right" vertical="center"/>
    </xf>
    <xf numFmtId="0" fontId="37" fillId="0" borderId="10" xfId="62" applyFont="1" applyBorder="1" applyAlignment="1">
      <alignment horizontal="left" vertical="center"/>
    </xf>
    <xf numFmtId="0" fontId="37" fillId="0" borderId="34" xfId="62" applyFont="1" applyBorder="1" applyAlignment="1">
      <alignment vertical="center" wrapText="1"/>
    </xf>
    <xf numFmtId="0" fontId="37" fillId="0" borderId="32" xfId="62" applyFont="1" applyBorder="1">
      <alignment vertical="center"/>
    </xf>
    <xf numFmtId="0" fontId="37" fillId="0" borderId="0" xfId="62" applyFont="1">
      <alignment vertical="center"/>
    </xf>
    <xf numFmtId="0" fontId="49" fillId="0" borderId="0" xfId="74" applyFont="1" applyAlignment="1">
      <alignment horizontal="center" vertical="center"/>
    </xf>
    <xf numFmtId="0" fontId="37" fillId="0" borderId="18" xfId="74" applyFont="1" applyBorder="1" applyAlignment="1">
      <alignment horizontal="center" vertical="center" wrapText="1"/>
    </xf>
    <xf numFmtId="0" fontId="37" fillId="0" borderId="0" xfId="74" applyFont="1" applyAlignment="1">
      <alignment horizontal="right" vertical="center"/>
    </xf>
    <xf numFmtId="0" fontId="37" fillId="0" borderId="18" xfId="74"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0" xfId="62" applyFont="1" applyBorder="1" applyAlignment="1">
      <alignment horizontal="left" vertical="center" wrapText="1"/>
    </xf>
    <xf numFmtId="0" fontId="62" fillId="30" borderId="10" xfId="74" applyFont="1" applyFill="1" applyBorder="1" applyAlignment="1">
      <alignment horizontal="center" vertical="center" wrapText="1" shrinkToFit="1"/>
    </xf>
    <xf numFmtId="0" fontId="37" fillId="0" borderId="10" xfId="74" applyFont="1" applyBorder="1" applyAlignment="1">
      <alignment horizontal="center" vertical="center" wrapText="1" shrinkToFit="1"/>
    </xf>
    <xf numFmtId="0" fontId="37" fillId="31" borderId="0" xfId="74" applyFont="1" applyFill="1" applyBorder="1" applyAlignment="1">
      <alignment horizontal="left" vertical="center" wrapText="1"/>
    </xf>
    <xf numFmtId="0" fontId="37" fillId="0" borderId="18" xfId="74" applyFont="1" applyBorder="1" applyAlignment="1">
      <alignment horizontal="center" vertical="center" wrapText="1" shrinkToFit="1"/>
    </xf>
    <xf numFmtId="0" fontId="37" fillId="0" borderId="12" xfId="62"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1" xfId="62" applyFont="1" applyFill="1" applyBorder="1" applyAlignment="1">
      <alignment horizontal="left" vertical="center" wrapText="1"/>
    </xf>
    <xf numFmtId="0" fontId="37" fillId="0" borderId="12" xfId="62" applyFont="1" applyFill="1" applyBorder="1" applyAlignment="1">
      <alignment horizontal="left" vertical="center" wrapText="1"/>
    </xf>
    <xf numFmtId="0" fontId="37" fillId="0" borderId="10" xfId="62" applyFont="1" applyBorder="1" applyAlignment="1">
      <alignment horizontal="center" vertical="center" shrinkToFit="1"/>
    </xf>
    <xf numFmtId="0" fontId="37" fillId="30" borderId="10" xfId="62" applyFont="1" applyFill="1" applyBorder="1" applyAlignment="1">
      <alignment vertical="center"/>
    </xf>
    <xf numFmtId="0" fontId="0" fillId="0" borderId="10" xfId="0" applyBorder="1" applyAlignment="1">
      <alignment horizontal="center" vertical="center" shrinkToFit="1"/>
    </xf>
    <xf numFmtId="0" fontId="0" fillId="0" borderId="10"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6" fillId="0" borderId="10" xfId="62" applyFont="1" applyBorder="1" applyAlignment="1">
      <alignment horizontal="center" vertical="center"/>
    </xf>
    <xf numFmtId="0" fontId="13" fillId="0" borderId="0" xfId="65" applyFont="1" applyBorder="1" applyAlignment="1">
      <alignment horizontal="center" vertical="center"/>
    </xf>
    <xf numFmtId="0" fontId="6" fillId="0" borderId="0" xfId="62" applyAlignment="1">
      <alignment horizontal="right" vertical="center"/>
    </xf>
    <xf numFmtId="0" fontId="37" fillId="0" borderId="10" xfId="74" applyFont="1" applyBorder="1" applyAlignment="1">
      <alignment horizontal="center" vertical="center"/>
    </xf>
    <xf numFmtId="0" fontId="11" fillId="0" borderId="18" xfId="0" applyFont="1" applyBorder="1" applyAlignment="1">
      <alignment horizontal="left" vertical="center" wrapText="1"/>
    </xf>
    <xf numFmtId="0" fontId="11" fillId="0" borderId="10" xfId="0" applyFont="1" applyBorder="1" applyAlignment="1">
      <alignment horizontal="left" vertical="center" indent="1"/>
    </xf>
    <xf numFmtId="0" fontId="11" fillId="0" borderId="22" xfId="0" applyFont="1" applyFill="1" applyBorder="1" applyAlignment="1">
      <alignment vertical="center"/>
    </xf>
    <xf numFmtId="0" fontId="11" fillId="0" borderId="14" xfId="0" applyFont="1" applyFill="1" applyBorder="1" applyAlignment="1">
      <alignment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center" vertical="center"/>
    </xf>
    <xf numFmtId="0" fontId="11" fillId="0" borderId="23"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21" xfId="0" applyFont="1" applyBorder="1" applyAlignment="1" applyProtection="1">
      <alignment vertical="center" wrapText="1"/>
    </xf>
    <xf numFmtId="0" fontId="11" fillId="0" borderId="10" xfId="0" applyFont="1" applyFill="1" applyBorder="1" applyAlignment="1">
      <alignment horizontal="center" vertical="center" wrapText="1"/>
    </xf>
    <xf numFmtId="0" fontId="11" fillId="30" borderId="10" xfId="0" applyFont="1" applyFill="1" applyBorder="1" applyAlignment="1">
      <alignment horizontal="right" vertical="center" wrapText="1"/>
    </xf>
    <xf numFmtId="0" fontId="11" fillId="30" borderId="10" xfId="0" applyFont="1" applyFill="1" applyBorder="1" applyAlignment="1">
      <alignment horizontal="right" vertical="center"/>
    </xf>
    <xf numFmtId="177" fontId="0" fillId="0" borderId="0" xfId="62" applyNumberFormat="1" applyFont="1" applyFill="1" applyAlignment="1">
      <alignment vertical="center"/>
    </xf>
    <xf numFmtId="0" fontId="6" fillId="0" borderId="0" xfId="57">
      <alignment vertical="center"/>
    </xf>
    <xf numFmtId="0" fontId="6" fillId="0" borderId="10" xfId="57" applyBorder="1" applyAlignment="1">
      <alignment horizontal="center" vertical="center"/>
    </xf>
    <xf numFmtId="0" fontId="6" fillId="0" borderId="31" xfId="57" applyBorder="1" applyAlignment="1">
      <alignment horizontal="center" vertical="center"/>
    </xf>
    <xf numFmtId="0" fontId="6" fillId="0" borderId="10" xfId="57" applyBorder="1" applyAlignment="1">
      <alignment horizontal="center" vertical="center" wrapText="1"/>
    </xf>
    <xf numFmtId="0" fontId="0" fillId="0" borderId="0" xfId="57" applyFont="1">
      <alignment vertical="center"/>
    </xf>
    <xf numFmtId="0" fontId="6" fillId="0" borderId="10" xfId="62" applyBorder="1" applyAlignment="1">
      <alignment horizontal="center" vertical="center" shrinkToFit="1"/>
    </xf>
    <xf numFmtId="0" fontId="6" fillId="0" borderId="64" xfId="57" applyBorder="1" applyAlignment="1">
      <alignment horizontal="center" vertical="center" wrapText="1"/>
    </xf>
    <xf numFmtId="0" fontId="0" fillId="0" borderId="10" xfId="57" applyFont="1" applyBorder="1" applyAlignment="1">
      <alignment horizontal="center" vertical="center" wrapText="1"/>
    </xf>
    <xf numFmtId="0" fontId="6" fillId="0" borderId="10" xfId="57" applyBorder="1" applyAlignment="1">
      <alignment horizontal="center" vertical="center" shrinkToFit="1"/>
    </xf>
    <xf numFmtId="0" fontId="9" fillId="30" borderId="54" xfId="62" applyFont="1" applyFill="1" applyBorder="1" applyAlignment="1">
      <alignment vertical="center" wrapText="1"/>
    </xf>
    <xf numFmtId="0" fontId="6" fillId="0" borderId="52" xfId="57" applyBorder="1" applyAlignment="1">
      <alignment horizontal="center" vertical="center"/>
    </xf>
    <xf numFmtId="0" fontId="9" fillId="30" borderId="10" xfId="62" applyFont="1" applyFill="1" applyBorder="1" applyAlignment="1">
      <alignment horizontal="center" vertical="center" wrapText="1"/>
    </xf>
    <xf numFmtId="182" fontId="37" fillId="0" borderId="0" xfId="73" applyNumberFormat="1" applyFont="1" applyFill="1" applyAlignment="1">
      <alignment vertical="center"/>
    </xf>
    <xf numFmtId="0" fontId="67" fillId="0" borderId="0" xfId="81" applyFont="1">
      <alignment vertical="center"/>
    </xf>
    <xf numFmtId="0" fontId="68" fillId="0" borderId="0" xfId="81" applyFont="1">
      <alignment vertical="center"/>
    </xf>
    <xf numFmtId="0" fontId="69" fillId="0" borderId="0" xfId="81" applyFont="1">
      <alignment vertical="center"/>
    </xf>
    <xf numFmtId="0" fontId="70" fillId="0" borderId="0" xfId="81" applyFont="1">
      <alignment vertical="center"/>
    </xf>
    <xf numFmtId="0" fontId="68" fillId="0" borderId="10" xfId="81" applyFont="1" applyBorder="1" applyAlignment="1">
      <alignment vertical="center" wrapText="1"/>
    </xf>
    <xf numFmtId="0" fontId="68" fillId="0" borderId="10" xfId="0" applyFont="1" applyBorder="1" applyAlignment="1">
      <alignment horizontal="center" vertical="center" wrapText="1"/>
    </xf>
    <xf numFmtId="0" fontId="68" fillId="0" borderId="10" xfId="81" applyFont="1" applyBorder="1" applyAlignment="1">
      <alignment horizontal="center" vertical="center" wrapText="1"/>
    </xf>
    <xf numFmtId="0" fontId="68" fillId="0" borderId="10" xfId="81" applyFont="1" applyFill="1" applyBorder="1" applyAlignment="1">
      <alignment horizontal="center" vertical="center" wrapText="1"/>
    </xf>
    <xf numFmtId="0" fontId="68" fillId="0" borderId="0" xfId="81" applyFont="1" applyAlignment="1">
      <alignment vertical="center" wrapText="1"/>
    </xf>
    <xf numFmtId="0" fontId="68" fillId="0" borderId="49" xfId="81" applyFont="1" applyBorder="1" applyAlignment="1">
      <alignment vertical="center" wrapText="1"/>
    </xf>
    <xf numFmtId="0" fontId="68" fillId="0" borderId="52" xfId="81" applyFont="1" applyBorder="1" applyAlignment="1">
      <alignment horizontal="center" vertical="center" wrapText="1"/>
    </xf>
    <xf numFmtId="0" fontId="68" fillId="33" borderId="49" xfId="81" applyFont="1" applyFill="1" applyBorder="1" applyAlignment="1">
      <alignment vertical="center" wrapText="1"/>
    </xf>
    <xf numFmtId="0" fontId="68" fillId="33" borderId="10" xfId="81" applyFont="1" applyFill="1" applyBorder="1" applyAlignment="1">
      <alignment horizontal="center" vertical="center" wrapText="1"/>
    </xf>
    <xf numFmtId="0" fontId="68" fillId="33" borderId="10" xfId="81" applyFont="1" applyFill="1" applyBorder="1" applyAlignment="1">
      <alignment horizontal="center" vertical="center"/>
    </xf>
    <xf numFmtId="0" fontId="68" fillId="0" borderId="10" xfId="81" applyFont="1" applyFill="1" applyBorder="1" applyAlignment="1">
      <alignment horizontal="center" vertical="center"/>
    </xf>
    <xf numFmtId="0" fontId="68" fillId="33" borderId="49" xfId="81" applyFont="1" applyFill="1" applyBorder="1">
      <alignment vertical="center"/>
    </xf>
    <xf numFmtId="0" fontId="68" fillId="0" borderId="24" xfId="81" applyFont="1" applyFill="1" applyBorder="1">
      <alignment vertical="center"/>
    </xf>
    <xf numFmtId="0" fontId="68" fillId="33" borderId="24" xfId="81" applyFont="1" applyFill="1" applyBorder="1">
      <alignment vertical="center"/>
    </xf>
    <xf numFmtId="0" fontId="68" fillId="33" borderId="24" xfId="81" applyFont="1" applyFill="1" applyBorder="1" applyAlignment="1">
      <alignment vertical="center" wrapText="1" shrinkToFit="1"/>
    </xf>
    <xf numFmtId="0" fontId="68" fillId="0" borderId="24" xfId="81" applyFont="1" applyFill="1" applyBorder="1" applyAlignment="1">
      <alignment vertical="center" wrapText="1"/>
    </xf>
    <xf numFmtId="0" fontId="68" fillId="33" borderId="24" xfId="81" applyFont="1" applyFill="1" applyBorder="1" applyAlignment="1">
      <alignment vertical="center" wrapText="1"/>
    </xf>
    <xf numFmtId="0" fontId="68" fillId="33" borderId="0" xfId="81" applyFont="1" applyFill="1">
      <alignment vertical="center"/>
    </xf>
    <xf numFmtId="0" fontId="68" fillId="33" borderId="70" xfId="81" applyFont="1" applyFill="1" applyBorder="1" applyAlignment="1">
      <alignment vertical="center" wrapText="1"/>
    </xf>
    <xf numFmtId="0" fontId="68" fillId="0" borderId="70" xfId="81" applyFont="1" applyFill="1" applyBorder="1" applyAlignment="1">
      <alignment vertical="center" wrapText="1"/>
    </xf>
    <xf numFmtId="0" fontId="68" fillId="0" borderId="49" xfId="81" applyFont="1" applyFill="1" applyBorder="1" applyAlignment="1">
      <alignment vertical="center" wrapText="1"/>
    </xf>
    <xf numFmtId="0" fontId="68" fillId="0" borderId="0" xfId="81" applyFont="1" applyAlignment="1">
      <alignment vertical="center"/>
    </xf>
    <xf numFmtId="0" fontId="68" fillId="0" borderId="100" xfId="81" applyFont="1" applyBorder="1">
      <alignment vertical="center"/>
    </xf>
    <xf numFmtId="0" fontId="68" fillId="0" borderId="0" xfId="81" applyFont="1" applyAlignment="1">
      <alignment horizontal="center" vertical="center"/>
    </xf>
    <xf numFmtId="0" fontId="68" fillId="0" borderId="21" xfId="81" applyFont="1" applyBorder="1" applyAlignment="1">
      <alignment horizontal="center" vertical="center" wrapText="1"/>
    </xf>
    <xf numFmtId="0" fontId="68" fillId="33" borderId="21" xfId="81" applyFont="1" applyFill="1" applyBorder="1" applyAlignment="1">
      <alignment horizontal="center" vertical="center" wrapText="1"/>
    </xf>
    <xf numFmtId="0" fontId="68" fillId="0" borderId="107" xfId="81" applyFont="1" applyBorder="1" applyAlignment="1">
      <alignment vertical="center" wrapText="1"/>
    </xf>
    <xf numFmtId="0" fontId="0" fillId="0" borderId="24" xfId="0" quotePrefix="1" applyBorder="1" applyAlignment="1">
      <alignment horizontal="center" vertical="center" shrinkToFit="1"/>
    </xf>
    <xf numFmtId="0" fontId="0" fillId="0" borderId="10" xfId="0" applyBorder="1" applyAlignment="1">
      <alignment horizontal="center" vertical="center" shrinkToFit="1"/>
    </xf>
    <xf numFmtId="0" fontId="9" fillId="0" borderId="10" xfId="0" applyFont="1" applyFill="1" applyBorder="1" applyAlignment="1">
      <alignment horizontal="right" vertical="center" wrapText="1" shrinkToFit="1"/>
    </xf>
    <xf numFmtId="0" fontId="9" fillId="0" borderId="10" xfId="0" applyFont="1" applyFill="1" applyBorder="1" applyAlignment="1">
      <alignment horizontal="right" vertical="center" shrinkToFit="1"/>
    </xf>
    <xf numFmtId="0" fontId="0" fillId="0" borderId="10" xfId="0" applyFill="1" applyBorder="1" applyAlignment="1">
      <alignment horizontal="center" vertical="center" shrinkToFit="1"/>
    </xf>
    <xf numFmtId="0" fontId="0" fillId="0" borderId="25" xfId="0" applyFill="1" applyBorder="1" applyAlignment="1">
      <alignment horizontal="center" vertical="center" shrinkToFit="1"/>
    </xf>
    <xf numFmtId="0" fontId="41" fillId="0" borderId="18" xfId="0" applyFont="1" applyFill="1" applyBorder="1" applyAlignment="1">
      <alignment horizontal="right" vertical="center" wrapText="1" shrinkToFit="1"/>
    </xf>
    <xf numFmtId="0" fontId="41" fillId="0" borderId="12" xfId="0" applyFont="1" applyFill="1" applyBorder="1" applyAlignment="1">
      <alignment horizontal="right" vertical="center" shrinkToFit="1"/>
    </xf>
    <xf numFmtId="0" fontId="41" fillId="0" borderId="11" xfId="0" applyFont="1" applyFill="1" applyBorder="1" applyAlignment="1">
      <alignment horizontal="right" vertical="center" shrinkToFit="1"/>
    </xf>
    <xf numFmtId="0" fontId="0" fillId="0" borderId="24" xfId="0" applyBorder="1" applyAlignment="1">
      <alignment horizontal="center" vertical="center" shrinkToFit="1"/>
    </xf>
    <xf numFmtId="0" fontId="0" fillId="0" borderId="47" xfId="0" applyBorder="1" applyAlignment="1">
      <alignment horizontal="center" vertical="center" shrinkToFit="1"/>
    </xf>
    <xf numFmtId="0" fontId="0" fillId="0" borderId="11" xfId="0" applyBorder="1" applyAlignment="1">
      <alignment horizontal="center" vertical="center" shrinkToFit="1"/>
    </xf>
    <xf numFmtId="0" fontId="0" fillId="0" borderId="24" xfId="0" quotePrefix="1" applyFill="1" applyBorder="1" applyAlignment="1">
      <alignment horizontal="center" vertical="center" shrinkToFit="1"/>
    </xf>
    <xf numFmtId="0" fontId="41" fillId="0" borderId="12" xfId="0" applyFont="1" applyFill="1" applyBorder="1" applyAlignment="1">
      <alignment horizontal="right" vertical="center" wrapText="1" shrinkToFit="1"/>
    </xf>
    <xf numFmtId="0" fontId="41" fillId="0" borderId="11" xfId="0" applyFont="1" applyFill="1" applyBorder="1" applyAlignment="1">
      <alignment horizontal="right" vertical="center" wrapText="1" shrinkToFit="1"/>
    </xf>
    <xf numFmtId="0" fontId="0" fillId="0" borderId="24" xfId="0" applyFill="1" applyBorder="1" applyAlignment="1">
      <alignment horizontal="center" vertical="center" shrinkToFit="1"/>
    </xf>
    <xf numFmtId="0" fontId="41" fillId="0" borderId="18" xfId="0" applyFont="1" applyFill="1" applyBorder="1" applyAlignment="1">
      <alignment horizontal="center" vertical="center" wrapText="1" shrinkToFit="1"/>
    </xf>
    <xf numFmtId="0" fontId="41" fillId="0" borderId="12"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1" xfId="0" applyFill="1" applyBorder="1" applyAlignment="1">
      <alignment horizontal="center" vertical="center" shrinkToFit="1"/>
    </xf>
    <xf numFmtId="0" fontId="9" fillId="0" borderId="18" xfId="0" applyFont="1" applyFill="1" applyBorder="1" applyAlignment="1">
      <alignment horizontal="right" vertical="center" wrapText="1" shrinkToFit="1"/>
    </xf>
    <xf numFmtId="0" fontId="9" fillId="0" borderId="12" xfId="0" applyFont="1" applyFill="1" applyBorder="1" applyAlignment="1">
      <alignment horizontal="right" vertical="center" wrapText="1" shrinkToFit="1"/>
    </xf>
    <xf numFmtId="0" fontId="9" fillId="0" borderId="11" xfId="0" applyFont="1" applyFill="1" applyBorder="1" applyAlignment="1">
      <alignment horizontal="right" vertical="center" wrapText="1" shrinkToFit="1"/>
    </xf>
    <xf numFmtId="0" fontId="5" fillId="0" borderId="10" xfId="0" applyFont="1" applyBorder="1" applyAlignment="1">
      <alignment horizontal="center" vertical="center" shrinkToFit="1"/>
    </xf>
    <xf numFmtId="0" fontId="0" fillId="26" borderId="10" xfId="0" applyFill="1" applyBorder="1" applyAlignment="1">
      <alignment horizontal="center" vertical="center" shrinkToFit="1"/>
    </xf>
    <xf numFmtId="0" fontId="0" fillId="26" borderId="25" xfId="0" applyFill="1" applyBorder="1" applyAlignment="1">
      <alignment horizontal="center" vertical="center" shrinkToFit="1"/>
    </xf>
    <xf numFmtId="49" fontId="0" fillId="26" borderId="10" xfId="0" applyNumberFormat="1" applyFill="1" applyBorder="1" applyAlignment="1">
      <alignment horizontal="center" vertical="center" shrinkToFit="1"/>
    </xf>
    <xf numFmtId="49" fontId="0" fillId="26" borderId="25" xfId="0" applyNumberFormat="1" applyFill="1" applyBorder="1" applyAlignment="1">
      <alignment horizontal="center" vertical="center" shrinkToFit="1"/>
    </xf>
    <xf numFmtId="56" fontId="0" fillId="0" borderId="24" xfId="0" quotePrefix="1" applyNumberFormat="1" applyBorder="1" applyAlignment="1">
      <alignment horizontal="center" vertical="center" shrinkToFit="1"/>
    </xf>
    <xf numFmtId="0" fontId="0" fillId="0" borderId="10" xfId="0" applyBorder="1" applyAlignment="1">
      <alignment horizontal="center" vertical="center" wrapText="1" shrinkToFit="1"/>
    </xf>
    <xf numFmtId="0" fontId="0" fillId="27" borderId="10" xfId="0" applyFill="1" applyBorder="1" applyAlignment="1">
      <alignment horizontal="center" vertical="center" shrinkToFit="1"/>
    </xf>
    <xf numFmtId="0" fontId="0" fillId="27" borderId="25" xfId="0" applyFill="1"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177" fontId="0" fillId="26" borderId="18" xfId="0" applyNumberFormat="1" applyFill="1" applyBorder="1" applyAlignment="1">
      <alignment horizontal="center" vertical="center" shrinkToFit="1"/>
    </xf>
    <xf numFmtId="177" fontId="0" fillId="26" borderId="12" xfId="0" applyNumberFormat="1" applyFill="1" applyBorder="1" applyAlignment="1">
      <alignment horizontal="center" vertical="center" shrinkToFit="1"/>
    </xf>
    <xf numFmtId="177" fontId="0" fillId="26" borderId="13" xfId="0" applyNumberFormat="1" applyFill="1" applyBorder="1" applyAlignment="1">
      <alignment horizontal="center" vertical="center" shrinkToFit="1"/>
    </xf>
    <xf numFmtId="0" fontId="0" fillId="30" borderId="10" xfId="0" applyFill="1" applyBorder="1" applyAlignment="1">
      <alignment horizontal="center" vertical="center" shrinkToFit="1"/>
    </xf>
    <xf numFmtId="0" fontId="0" fillId="30" borderId="25" xfId="0" applyFill="1" applyBorder="1" applyAlignment="1">
      <alignment horizontal="center" vertical="center" shrinkToFit="1"/>
    </xf>
    <xf numFmtId="56" fontId="0" fillId="0" borderId="81" xfId="0" quotePrefix="1" applyNumberFormat="1" applyBorder="1" applyAlignment="1">
      <alignment horizontal="center" vertical="center" shrinkToFit="1"/>
    </xf>
    <xf numFmtId="0" fontId="0" fillId="0" borderId="51" xfId="0" applyBorder="1" applyAlignment="1">
      <alignment horizontal="center" vertical="center" shrinkToFit="1"/>
    </xf>
    <xf numFmtId="0" fontId="0" fillId="26" borderId="51" xfId="0" applyFill="1" applyBorder="1" applyAlignment="1">
      <alignment horizontal="center" vertical="center" shrinkToFit="1"/>
    </xf>
    <xf numFmtId="0" fontId="0" fillId="26" borderId="76" xfId="0" applyFill="1" applyBorder="1" applyAlignment="1">
      <alignment horizontal="center" vertical="center" shrinkToFit="1"/>
    </xf>
    <xf numFmtId="0" fontId="44" fillId="28" borderId="55" xfId="0" applyFont="1" applyFill="1" applyBorder="1" applyAlignment="1">
      <alignment horizontal="center" vertical="center" shrinkToFit="1"/>
    </xf>
    <xf numFmtId="0" fontId="44" fillId="28" borderId="38" xfId="0" applyFont="1" applyFill="1" applyBorder="1" applyAlignment="1">
      <alignment horizontal="center" vertical="center" shrinkToFit="1"/>
    </xf>
    <xf numFmtId="0" fontId="44" fillId="28" borderId="63" xfId="0" applyFont="1" applyFill="1" applyBorder="1" applyAlignment="1">
      <alignment horizontal="center" vertical="center" shrinkToFit="1"/>
    </xf>
    <xf numFmtId="0" fontId="45" fillId="30" borderId="10" xfId="0" quotePrefix="1" applyFont="1" applyFill="1" applyBorder="1" applyAlignment="1" applyProtection="1">
      <alignment horizontal="center" vertical="center" shrinkToFit="1"/>
      <protection hidden="1"/>
    </xf>
    <xf numFmtId="0" fontId="45" fillId="30" borderId="10" xfId="0" applyFont="1" applyFill="1" applyBorder="1" applyAlignment="1" applyProtection="1">
      <alignment horizontal="center" vertical="center" shrinkToFit="1"/>
      <protection hidden="1"/>
    </xf>
    <xf numFmtId="0" fontId="9" fillId="32" borderId="10" xfId="0" applyFont="1" applyFill="1" applyBorder="1" applyAlignment="1">
      <alignment vertical="center" wrapText="1" shrinkToFit="1"/>
    </xf>
    <xf numFmtId="0" fontId="9" fillId="32" borderId="25" xfId="0" applyFont="1" applyFill="1" applyBorder="1" applyAlignment="1">
      <alignment vertical="center" wrapText="1" shrinkToFit="1"/>
    </xf>
    <xf numFmtId="0" fontId="0" fillId="26" borderId="18" xfId="0" applyFill="1" applyBorder="1" applyAlignment="1">
      <alignment horizontal="center" vertical="center" shrinkToFit="1"/>
    </xf>
    <xf numFmtId="0" fontId="0" fillId="26" borderId="12" xfId="0" applyFill="1" applyBorder="1" applyAlignment="1">
      <alignment horizontal="center" vertical="center" shrinkToFit="1"/>
    </xf>
    <xf numFmtId="0" fontId="0" fillId="0" borderId="13" xfId="0" applyBorder="1" applyAlignment="1">
      <alignment horizontal="center" vertical="center" shrinkToFit="1"/>
    </xf>
    <xf numFmtId="0" fontId="0" fillId="26" borderId="11"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58" fontId="0" fillId="26" borderId="10" xfId="0" applyNumberFormat="1" applyFill="1" applyBorder="1" applyAlignment="1">
      <alignment horizontal="center" vertical="center" shrinkToFit="1"/>
    </xf>
    <xf numFmtId="0" fontId="0" fillId="26" borderId="10" xfId="0" applyNumberFormat="1" applyFill="1" applyBorder="1" applyAlignment="1">
      <alignment horizontal="center" vertical="center" shrinkToFit="1"/>
    </xf>
    <xf numFmtId="0" fontId="0" fillId="26" borderId="25" xfId="0" applyNumberFormat="1" applyFill="1" applyBorder="1" applyAlignment="1">
      <alignment horizontal="center" vertical="center" shrinkToFit="1"/>
    </xf>
    <xf numFmtId="183" fontId="0" fillId="26" borderId="18" xfId="0" applyNumberFormat="1" applyFill="1" applyBorder="1" applyAlignment="1">
      <alignment horizontal="center" vertical="center" shrinkToFit="1"/>
    </xf>
    <xf numFmtId="183" fontId="0" fillId="26" borderId="12" xfId="0" applyNumberFormat="1" applyFill="1" applyBorder="1" applyAlignment="1">
      <alignment horizontal="center" vertical="center" shrinkToFit="1"/>
    </xf>
    <xf numFmtId="183" fontId="0" fillId="26" borderId="13" xfId="0" applyNumberForma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wrapText="1"/>
    </xf>
    <xf numFmtId="0" fontId="0" fillId="24" borderId="29" xfId="0" applyFill="1" applyBorder="1" applyAlignment="1">
      <alignment horizontal="center" vertical="top" shrinkToFit="1"/>
    </xf>
    <xf numFmtId="0" fontId="0" fillId="24" borderId="27" xfId="0" applyFill="1" applyBorder="1" applyAlignment="1">
      <alignment horizontal="center" vertical="top" shrinkToFit="1"/>
    </xf>
    <xf numFmtId="0" fontId="0" fillId="24" borderId="28" xfId="0" applyFill="1" applyBorder="1" applyAlignment="1">
      <alignment horizontal="center" vertical="top" shrinkToFit="1"/>
    </xf>
    <xf numFmtId="0" fontId="44" fillId="29" borderId="55" xfId="0" applyFont="1" applyFill="1" applyBorder="1" applyAlignment="1">
      <alignment horizontal="center" vertical="center" shrinkToFit="1"/>
    </xf>
    <xf numFmtId="0" fontId="44" fillId="29" borderId="38" xfId="0" applyFont="1" applyFill="1" applyBorder="1" applyAlignment="1">
      <alignment horizontal="center" vertical="center" shrinkToFit="1"/>
    </xf>
    <xf numFmtId="0" fontId="44" fillId="29" borderId="63" xfId="0" applyFont="1" applyFill="1" applyBorder="1" applyAlignment="1">
      <alignment horizontal="center" vertical="center" shrinkToFit="1"/>
    </xf>
    <xf numFmtId="0" fontId="31" fillId="25" borderId="0" xfId="0" applyFont="1" applyFill="1" applyBorder="1" applyAlignment="1">
      <alignment horizontal="left" vertical="center"/>
    </xf>
    <xf numFmtId="0" fontId="15" fillId="0" borderId="0" xfId="73" applyFont="1" applyAlignment="1">
      <alignment horizontal="left" vertical="center"/>
    </xf>
    <xf numFmtId="0" fontId="11" fillId="0" borderId="26" xfId="73" applyFont="1" applyFill="1" applyBorder="1" applyAlignment="1">
      <alignment horizontal="center" vertical="center"/>
    </xf>
    <xf numFmtId="0" fontId="11" fillId="0" borderId="50" xfId="73" applyFont="1" applyFill="1" applyBorder="1" applyAlignment="1">
      <alignment horizontal="center" vertical="center"/>
    </xf>
    <xf numFmtId="0" fontId="11" fillId="0" borderId="86" xfId="73" applyFont="1" applyFill="1" applyBorder="1" applyAlignment="1">
      <alignment horizontal="center" vertical="center"/>
    </xf>
    <xf numFmtId="0" fontId="11" fillId="0" borderId="58" xfId="73" applyFont="1" applyFill="1" applyBorder="1" applyAlignment="1">
      <alignment horizontal="center" vertical="center"/>
    </xf>
    <xf numFmtId="0" fontId="11" fillId="0" borderId="73" xfId="73" applyFont="1" applyFill="1" applyBorder="1" applyAlignment="1">
      <alignment horizontal="center" vertical="center"/>
    </xf>
    <xf numFmtId="0" fontId="15" fillId="0" borderId="19" xfId="73" applyFont="1" applyBorder="1" applyAlignment="1">
      <alignment horizontal="left" vertical="center" wrapText="1"/>
    </xf>
    <xf numFmtId="0" fontId="15" fillId="0" borderId="0" xfId="73" applyFont="1" applyBorder="1" applyAlignment="1">
      <alignment horizontal="left" vertical="center" wrapText="1"/>
    </xf>
    <xf numFmtId="0" fontId="15" fillId="0" borderId="0" xfId="73" applyFont="1" applyAlignment="1">
      <alignment horizontal="left" vertical="top" wrapText="1"/>
    </xf>
    <xf numFmtId="0" fontId="15" fillId="0" borderId="0" xfId="73" applyFont="1" applyAlignment="1">
      <alignment horizontal="left" vertical="top"/>
    </xf>
    <xf numFmtId="0" fontId="35" fillId="30" borderId="93" xfId="73" applyFont="1" applyFill="1" applyBorder="1" applyAlignment="1">
      <alignment horizontal="center" vertical="center" wrapText="1"/>
    </xf>
    <xf numFmtId="0" fontId="35" fillId="30" borderId="19" xfId="73" applyFont="1" applyFill="1" applyBorder="1" applyAlignment="1">
      <alignment horizontal="center" vertical="center" wrapText="1"/>
    </xf>
    <xf numFmtId="0" fontId="35" fillId="30" borderId="41" xfId="73" applyFont="1" applyFill="1" applyBorder="1" applyAlignment="1">
      <alignment horizontal="center" vertical="center" wrapText="1"/>
    </xf>
    <xf numFmtId="0" fontId="35" fillId="30" borderId="57" xfId="73" applyFont="1" applyFill="1" applyBorder="1" applyAlignment="1">
      <alignment horizontal="center" vertical="center" wrapText="1"/>
    </xf>
    <xf numFmtId="0" fontId="35" fillId="30" borderId="35" xfId="73" applyFont="1" applyFill="1" applyBorder="1" applyAlignment="1">
      <alignment horizontal="center" vertical="center" wrapText="1"/>
    </xf>
    <xf numFmtId="0" fontId="35" fillId="30" borderId="92" xfId="73" applyFont="1" applyFill="1" applyBorder="1" applyAlignment="1">
      <alignment horizontal="center" vertical="center" wrapText="1"/>
    </xf>
    <xf numFmtId="177" fontId="11" fillId="0" borderId="16" xfId="73" applyNumberFormat="1" applyFont="1" applyFill="1" applyBorder="1" applyAlignment="1">
      <alignment horizontal="center" vertical="center" shrinkToFit="1"/>
    </xf>
    <xf numFmtId="177" fontId="11" fillId="0" borderId="0" xfId="73" applyNumberFormat="1" applyFont="1" applyFill="1" applyBorder="1" applyAlignment="1">
      <alignment horizontal="center" vertical="center" shrinkToFit="1"/>
    </xf>
    <xf numFmtId="177" fontId="11" fillId="0" borderId="17" xfId="73" applyNumberFormat="1" applyFont="1" applyFill="1" applyBorder="1" applyAlignment="1">
      <alignment horizontal="center" vertical="center" shrinkToFit="1"/>
    </xf>
    <xf numFmtId="177" fontId="11" fillId="0" borderId="46" xfId="73" applyNumberFormat="1" applyFont="1" applyFill="1" applyBorder="1" applyAlignment="1">
      <alignment horizontal="center" vertical="center" shrinkToFit="1"/>
    </xf>
    <xf numFmtId="177" fontId="11" fillId="0" borderId="35" xfId="73" applyNumberFormat="1" applyFont="1" applyFill="1" applyBorder="1" applyAlignment="1">
      <alignment horizontal="center" vertical="center" shrinkToFit="1"/>
    </xf>
    <xf numFmtId="177" fontId="11" fillId="0" borderId="92" xfId="73" applyNumberFormat="1" applyFont="1" applyFill="1" applyBorder="1" applyAlignment="1">
      <alignment horizontal="center" vertical="center" shrinkToFit="1"/>
    </xf>
    <xf numFmtId="0" fontId="11" fillId="0" borderId="0" xfId="73" applyFont="1" applyFill="1" applyBorder="1" applyAlignment="1">
      <alignment horizontal="center" vertical="center" shrinkToFit="1"/>
    </xf>
    <xf numFmtId="0" fontId="11" fillId="0" borderId="17" xfId="73" applyFont="1" applyFill="1" applyBorder="1" applyAlignment="1">
      <alignment horizontal="center" vertical="center" shrinkToFit="1"/>
    </xf>
    <xf numFmtId="0" fontId="11" fillId="0" borderId="35" xfId="73" applyFont="1" applyFill="1" applyBorder="1" applyAlignment="1">
      <alignment horizontal="center" vertical="center" shrinkToFit="1"/>
    </xf>
    <xf numFmtId="0" fontId="11" fillId="0" borderId="92" xfId="73" applyFont="1" applyFill="1" applyBorder="1" applyAlignment="1">
      <alignment horizontal="center" vertical="center" shrinkToFit="1"/>
    </xf>
    <xf numFmtId="0" fontId="11" fillId="0" borderId="16" xfId="73" applyFont="1" applyFill="1" applyBorder="1" applyAlignment="1">
      <alignment horizontal="center" vertical="center"/>
    </xf>
    <xf numFmtId="0" fontId="11" fillId="0" borderId="0" xfId="73" applyFont="1" applyFill="1" applyBorder="1" applyAlignment="1">
      <alignment horizontal="center" vertical="center"/>
    </xf>
    <xf numFmtId="0" fontId="11" fillId="0" borderId="17" xfId="73" applyFont="1" applyFill="1" applyBorder="1" applyAlignment="1">
      <alignment horizontal="center" vertical="center"/>
    </xf>
    <xf numFmtId="0" fontId="11" fillId="0" borderId="46" xfId="73" applyFont="1" applyFill="1" applyBorder="1" applyAlignment="1">
      <alignment horizontal="center" vertical="center"/>
    </xf>
    <xf numFmtId="0" fontId="11" fillId="0" borderId="35" xfId="73" applyFont="1" applyFill="1" applyBorder="1" applyAlignment="1">
      <alignment horizontal="center" vertical="center"/>
    </xf>
    <xf numFmtId="0" fontId="11" fillId="0" borderId="92" xfId="73" applyFont="1" applyFill="1" applyBorder="1" applyAlignment="1">
      <alignment horizontal="center" vertical="center"/>
    </xf>
    <xf numFmtId="0" fontId="11" fillId="0" borderId="37" xfId="73" applyFont="1" applyFill="1" applyBorder="1" applyAlignment="1">
      <alignment horizontal="center" vertical="center"/>
    </xf>
    <xf numFmtId="0" fontId="11" fillId="0" borderId="59" xfId="73" applyFont="1" applyFill="1" applyBorder="1" applyAlignment="1">
      <alignment horizontal="center" vertical="center"/>
    </xf>
    <xf numFmtId="0" fontId="11" fillId="0" borderId="80" xfId="73" applyFont="1" applyBorder="1" applyAlignment="1">
      <alignment horizontal="center" vertical="center" textRotation="255" shrinkToFit="1"/>
    </xf>
    <xf numFmtId="0" fontId="11" fillId="0" borderId="48" xfId="73" applyFont="1" applyBorder="1" applyAlignment="1">
      <alignment horizontal="center" vertical="center" textRotation="255" shrinkToFit="1"/>
    </xf>
    <xf numFmtId="0" fontId="11" fillId="0" borderId="72" xfId="73" applyFont="1" applyBorder="1" applyAlignment="1">
      <alignment horizontal="center" vertical="center" textRotation="255" shrinkToFit="1"/>
    </xf>
    <xf numFmtId="0" fontId="11" fillId="0" borderId="20" xfId="73" applyFont="1" applyBorder="1" applyAlignment="1">
      <alignment horizontal="center" vertical="center"/>
    </xf>
    <xf numFmtId="0" fontId="11" fillId="0" borderId="15" xfId="73" applyFont="1" applyBorder="1" applyAlignment="1">
      <alignment horizontal="center" vertical="center"/>
    </xf>
    <xf numFmtId="0" fontId="11" fillId="0" borderId="21" xfId="73" applyFont="1" applyBorder="1" applyAlignment="1">
      <alignment horizontal="center" vertical="center"/>
    </xf>
    <xf numFmtId="0" fontId="11" fillId="0" borderId="38" xfId="73" applyFont="1" applyBorder="1" applyAlignment="1">
      <alignment horizontal="center" vertical="center"/>
    </xf>
    <xf numFmtId="0" fontId="11" fillId="0" borderId="63" xfId="73" applyFont="1" applyBorder="1" applyAlignment="1">
      <alignment horizontal="center" vertical="center"/>
    </xf>
    <xf numFmtId="0" fontId="11" fillId="0" borderId="22" xfId="73" applyFont="1" applyBorder="1" applyAlignment="1">
      <alignment horizontal="center" vertical="center" textRotation="255"/>
    </xf>
    <xf numFmtId="0" fontId="11" fillId="0" borderId="14" xfId="73" applyFont="1" applyBorder="1" applyAlignment="1">
      <alignment horizontal="center" vertical="center" textRotation="255"/>
    </xf>
    <xf numFmtId="0" fontId="11" fillId="0" borderId="23" xfId="73" applyFont="1" applyBorder="1" applyAlignment="1">
      <alignment horizontal="center" vertical="center" textRotation="255"/>
    </xf>
    <xf numFmtId="0" fontId="11" fillId="0" borderId="46" xfId="73" applyFont="1" applyBorder="1" applyAlignment="1">
      <alignment horizontal="center" vertical="center" textRotation="255"/>
    </xf>
    <xf numFmtId="0" fontId="11" fillId="0" borderId="35" xfId="73" applyFont="1" applyBorder="1" applyAlignment="1">
      <alignment horizontal="center" vertical="center" textRotation="255"/>
    </xf>
    <xf numFmtId="0" fontId="11" fillId="0" borderId="92" xfId="73" applyFont="1" applyBorder="1" applyAlignment="1">
      <alignment horizontal="center" vertical="center" textRotation="255"/>
    </xf>
    <xf numFmtId="0" fontId="11" fillId="0" borderId="36" xfId="73" applyFont="1" applyBorder="1" applyAlignment="1">
      <alignment horizontal="center" vertical="center" textRotation="255"/>
    </xf>
    <xf numFmtId="0" fontId="11" fillId="0" borderId="59" xfId="73" applyFont="1" applyBorder="1" applyAlignment="1">
      <alignment horizontal="center" vertical="center" textRotation="255"/>
    </xf>
    <xf numFmtId="0" fontId="33" fillId="0" borderId="19" xfId="73" applyFont="1" applyBorder="1" applyAlignment="1">
      <alignment horizontal="center" vertical="center" shrinkToFit="1"/>
    </xf>
    <xf numFmtId="0" fontId="11" fillId="0" borderId="19" xfId="59" applyFont="1" applyBorder="1" applyAlignment="1">
      <alignment vertical="center"/>
    </xf>
    <xf numFmtId="0" fontId="11" fillId="0" borderId="93" xfId="73" applyFont="1" applyFill="1" applyBorder="1" applyAlignment="1">
      <alignment horizontal="center" vertical="center" shrinkToFit="1"/>
    </xf>
    <xf numFmtId="0" fontId="11" fillId="0" borderId="19" xfId="73" applyFont="1" applyFill="1" applyBorder="1" applyAlignment="1">
      <alignment horizontal="center" vertical="center" shrinkToFit="1"/>
    </xf>
    <xf numFmtId="0" fontId="11" fillId="0" borderId="41" xfId="73" applyFont="1" applyFill="1" applyBorder="1" applyAlignment="1">
      <alignment horizontal="center" vertical="center" shrinkToFit="1"/>
    </xf>
    <xf numFmtId="0" fontId="11" fillId="0" borderId="57" xfId="73" applyFont="1" applyFill="1" applyBorder="1" applyAlignment="1">
      <alignment horizontal="center" vertical="center" shrinkToFit="1"/>
    </xf>
    <xf numFmtId="0" fontId="11" fillId="0" borderId="40" xfId="73" applyFont="1" applyFill="1" applyBorder="1" applyAlignment="1">
      <alignment horizontal="center" vertical="center" wrapText="1"/>
    </xf>
    <xf numFmtId="0" fontId="11" fillId="0" borderId="19" xfId="73" applyFont="1" applyFill="1" applyBorder="1" applyAlignment="1">
      <alignment horizontal="center" vertical="center" wrapText="1"/>
    </xf>
    <xf numFmtId="0" fontId="11" fillId="0" borderId="41" xfId="73" applyFont="1" applyFill="1" applyBorder="1" applyAlignment="1">
      <alignment horizontal="center" vertical="center" wrapText="1"/>
    </xf>
    <xf numFmtId="0" fontId="11" fillId="0" borderId="46" xfId="73" applyFont="1" applyFill="1" applyBorder="1" applyAlignment="1">
      <alignment horizontal="center" vertical="center" wrapText="1"/>
    </xf>
    <xf numFmtId="0" fontId="11" fillId="0" borderId="35" xfId="73" applyFont="1" applyFill="1" applyBorder="1" applyAlignment="1">
      <alignment horizontal="center" vertical="center" wrapText="1"/>
    </xf>
    <xf numFmtId="0" fontId="11" fillId="0" borderId="92" xfId="73" applyFont="1" applyFill="1" applyBorder="1" applyAlignment="1">
      <alignment horizontal="center" vertical="center" wrapText="1"/>
    </xf>
    <xf numFmtId="0" fontId="11" fillId="0" borderId="40" xfId="73" applyFont="1" applyFill="1" applyBorder="1" applyAlignment="1">
      <alignment horizontal="center" vertical="center"/>
    </xf>
    <xf numFmtId="0" fontId="11" fillId="0" borderId="19" xfId="73" applyFont="1" applyFill="1" applyBorder="1" applyAlignment="1">
      <alignment horizontal="center" vertical="center"/>
    </xf>
    <xf numFmtId="0" fontId="11" fillId="0" borderId="41" xfId="73" applyFont="1" applyFill="1" applyBorder="1" applyAlignment="1">
      <alignment horizontal="center" vertical="center"/>
    </xf>
    <xf numFmtId="0" fontId="11" fillId="0" borderId="42" xfId="73" applyFont="1" applyFill="1" applyBorder="1" applyAlignment="1">
      <alignment horizontal="center" vertical="center"/>
    </xf>
    <xf numFmtId="0" fontId="11" fillId="0" borderId="18" xfId="73" applyFont="1" applyBorder="1" applyAlignment="1">
      <alignment horizontal="center" vertical="center" wrapText="1"/>
    </xf>
    <xf numFmtId="0" fontId="11" fillId="0" borderId="12" xfId="73" applyFont="1" applyBorder="1" applyAlignment="1">
      <alignment horizontal="center" vertical="center" wrapText="1"/>
    </xf>
    <xf numFmtId="0" fontId="11" fillId="0" borderId="11" xfId="73" applyFont="1" applyBorder="1" applyAlignment="1">
      <alignment horizontal="center" vertical="center" wrapText="1"/>
    </xf>
    <xf numFmtId="0" fontId="11" fillId="0" borderId="10" xfId="73" applyFont="1" applyBorder="1" applyAlignment="1">
      <alignment horizontal="center" vertical="center"/>
    </xf>
    <xf numFmtId="0" fontId="11" fillId="0" borderId="25" xfId="73" applyFont="1" applyBorder="1" applyAlignment="1">
      <alignment horizontal="center" vertical="center"/>
    </xf>
    <xf numFmtId="0" fontId="11" fillId="0" borderId="22" xfId="73" applyFont="1" applyFill="1" applyBorder="1" applyAlignment="1">
      <alignment horizontal="center" vertical="center" wrapText="1"/>
    </xf>
    <xf numFmtId="0" fontId="11" fillId="0" borderId="14" xfId="73" applyFont="1" applyFill="1" applyBorder="1" applyAlignment="1">
      <alignment horizontal="center" vertical="center" wrapText="1"/>
    </xf>
    <xf numFmtId="0" fontId="11" fillId="0" borderId="23" xfId="73" applyFont="1" applyFill="1" applyBorder="1" applyAlignment="1">
      <alignment horizontal="center" vertical="center" wrapText="1"/>
    </xf>
    <xf numFmtId="0" fontId="11" fillId="0" borderId="16" xfId="73" applyFont="1" applyFill="1" applyBorder="1" applyAlignment="1">
      <alignment horizontal="center" vertical="center" wrapText="1"/>
    </xf>
    <xf numFmtId="0" fontId="11" fillId="0" borderId="0" xfId="73" applyFont="1" applyFill="1" applyBorder="1" applyAlignment="1">
      <alignment horizontal="center" vertical="center" wrapText="1"/>
    </xf>
    <xf numFmtId="0" fontId="11" fillId="0" borderId="17" xfId="73" applyFont="1" applyFill="1" applyBorder="1" applyAlignment="1">
      <alignment horizontal="center" vertical="center" wrapText="1"/>
    </xf>
    <xf numFmtId="0" fontId="11" fillId="0" borderId="34" xfId="73" applyFont="1" applyFill="1" applyBorder="1" applyAlignment="1">
      <alignment horizontal="left" vertical="center"/>
    </xf>
    <xf numFmtId="0" fontId="11" fillId="0" borderId="71" xfId="73" applyFont="1" applyFill="1" applyBorder="1" applyAlignment="1">
      <alignment horizontal="left" vertical="center"/>
    </xf>
    <xf numFmtId="0" fontId="11" fillId="0" borderId="32" xfId="73" applyFont="1" applyFill="1" applyBorder="1" applyAlignment="1">
      <alignment horizontal="left" vertical="center"/>
    </xf>
    <xf numFmtId="0" fontId="11" fillId="0" borderId="87" xfId="73" applyFont="1" applyFill="1" applyBorder="1" applyAlignment="1">
      <alignment horizontal="left" vertical="center"/>
    </xf>
    <xf numFmtId="0" fontId="11" fillId="0" borderId="90" xfId="73" applyFont="1" applyFill="1" applyBorder="1" applyAlignment="1">
      <alignment horizontal="left" vertical="center"/>
    </xf>
    <xf numFmtId="0" fontId="11" fillId="0" borderId="91" xfId="73" applyFont="1" applyFill="1" applyBorder="1" applyAlignment="1">
      <alignment horizontal="left" vertical="center"/>
    </xf>
    <xf numFmtId="0" fontId="11" fillId="0" borderId="68" xfId="73" applyFont="1" applyBorder="1" applyAlignment="1">
      <alignment horizontal="center" vertical="center" textRotation="255" shrinkToFit="1"/>
    </xf>
    <xf numFmtId="0" fontId="11" fillId="0" borderId="24" xfId="73" applyFont="1" applyBorder="1" applyAlignment="1">
      <alignment horizontal="center" vertical="center" textRotation="255" shrinkToFit="1"/>
    </xf>
    <xf numFmtId="0" fontId="11" fillId="0" borderId="81" xfId="73" applyFont="1" applyBorder="1" applyAlignment="1">
      <alignment horizontal="center" vertical="center" textRotation="255" shrinkToFit="1"/>
    </xf>
    <xf numFmtId="0" fontId="11" fillId="0" borderId="40" xfId="73" applyFont="1" applyBorder="1" applyAlignment="1">
      <alignment horizontal="center" vertical="center" wrapText="1"/>
    </xf>
    <xf numFmtId="0" fontId="11" fillId="0" borderId="19" xfId="73" applyFont="1" applyBorder="1" applyAlignment="1">
      <alignment horizontal="center" vertical="center" wrapText="1"/>
    </xf>
    <xf numFmtId="0" fontId="11" fillId="0" borderId="41" xfId="73" applyFont="1" applyBorder="1" applyAlignment="1">
      <alignment horizontal="center" vertical="center" wrapText="1"/>
    </xf>
    <xf numFmtId="0" fontId="11" fillId="0" borderId="16" xfId="73" applyFont="1" applyBorder="1" applyAlignment="1">
      <alignment horizontal="center" vertical="center" wrapText="1"/>
    </xf>
    <xf numFmtId="0" fontId="11" fillId="0" borderId="0" xfId="73" applyFont="1" applyBorder="1" applyAlignment="1">
      <alignment horizontal="center" vertical="center" wrapText="1"/>
    </xf>
    <xf numFmtId="0" fontId="11" fillId="0" borderId="17" xfId="73" applyFont="1" applyBorder="1" applyAlignment="1">
      <alignment horizontal="center" vertical="center" wrapText="1"/>
    </xf>
    <xf numFmtId="0" fontId="11" fillId="0" borderId="20" xfId="73" applyFont="1" applyBorder="1" applyAlignment="1">
      <alignment horizontal="center" vertical="center" wrapText="1"/>
    </xf>
    <xf numFmtId="0" fontId="11" fillId="0" borderId="15" xfId="73" applyFont="1" applyBorder="1" applyAlignment="1">
      <alignment horizontal="center" vertical="center" wrapText="1"/>
    </xf>
    <xf numFmtId="0" fontId="11" fillId="0" borderId="21" xfId="73" applyFont="1" applyBorder="1" applyAlignment="1">
      <alignment horizontal="center" vertical="center" wrapText="1"/>
    </xf>
    <xf numFmtId="0" fontId="11" fillId="0" borderId="84" xfId="73" applyFont="1" applyBorder="1" applyAlignment="1">
      <alignment horizontal="left" vertical="center"/>
    </xf>
    <xf numFmtId="0" fontId="11" fillId="0" borderId="85" xfId="73" applyFont="1" applyBorder="1" applyAlignment="1">
      <alignment horizontal="left" vertical="center"/>
    </xf>
    <xf numFmtId="0" fontId="11" fillId="0" borderId="32" xfId="73" applyFont="1" applyBorder="1" applyAlignment="1">
      <alignment horizontal="left" vertical="center"/>
    </xf>
    <xf numFmtId="0" fontId="11" fillId="0" borderId="87" xfId="73" applyFont="1" applyBorder="1" applyAlignment="1">
      <alignment horizontal="left" vertical="center"/>
    </xf>
    <xf numFmtId="0" fontId="11" fillId="0" borderId="90" xfId="73" applyFont="1" applyBorder="1" applyAlignment="1">
      <alignment horizontal="left" vertical="center"/>
    </xf>
    <xf numFmtId="0" fontId="11" fillId="0" borderId="91" xfId="73" applyFont="1" applyBorder="1" applyAlignment="1">
      <alignment horizontal="left" vertical="center"/>
    </xf>
    <xf numFmtId="0" fontId="11" fillId="0" borderId="52" xfId="73" applyFont="1" applyBorder="1" applyAlignment="1">
      <alignment horizontal="left" vertical="center"/>
    </xf>
    <xf numFmtId="0" fontId="11" fillId="0" borderId="69" xfId="73" applyFont="1" applyBorder="1" applyAlignment="1">
      <alignment horizontal="left" vertical="center"/>
    </xf>
    <xf numFmtId="0" fontId="11" fillId="0" borderId="22" xfId="73" applyFont="1" applyBorder="1" applyAlignment="1">
      <alignment horizontal="center" vertical="center" wrapText="1"/>
    </xf>
    <xf numFmtId="0" fontId="11" fillId="0" borderId="14" xfId="73" applyFont="1" applyBorder="1" applyAlignment="1">
      <alignment horizontal="center" vertical="center" wrapText="1"/>
    </xf>
    <xf numFmtId="0" fontId="11" fillId="0" borderId="23" xfId="73" applyFont="1" applyBorder="1" applyAlignment="1">
      <alignment horizontal="center" vertical="center" wrapText="1"/>
    </xf>
    <xf numFmtId="0" fontId="11" fillId="0" borderId="46" xfId="73" applyFont="1" applyBorder="1" applyAlignment="1">
      <alignment horizontal="center" vertical="center" wrapText="1"/>
    </xf>
    <xf numFmtId="0" fontId="11" fillId="0" borderId="35" xfId="73" applyFont="1" applyBorder="1" applyAlignment="1">
      <alignment horizontal="center" vertical="center" wrapText="1"/>
    </xf>
    <xf numFmtId="0" fontId="11" fillId="0" borderId="92" xfId="73" applyFont="1" applyBorder="1" applyAlignment="1">
      <alignment horizontal="center" vertical="center" wrapText="1"/>
    </xf>
    <xf numFmtId="0" fontId="11" fillId="0" borderId="34" xfId="73" applyFont="1" applyBorder="1" applyAlignment="1">
      <alignment horizontal="left" vertical="center"/>
    </xf>
    <xf numFmtId="0" fontId="11" fillId="0" borderId="71" xfId="73" applyFont="1" applyBorder="1" applyAlignment="1">
      <alignment horizontal="left" vertical="center"/>
    </xf>
    <xf numFmtId="0" fontId="11" fillId="0" borderId="58" xfId="73" applyFont="1" applyBorder="1" applyAlignment="1">
      <alignment horizontal="left" vertical="center"/>
    </xf>
    <xf numFmtId="0" fontId="11" fillId="0" borderId="73" xfId="73" applyFont="1" applyBorder="1" applyAlignment="1">
      <alignment horizontal="left" vertical="center"/>
    </xf>
    <xf numFmtId="0" fontId="11" fillId="0" borderId="18" xfId="73" applyFont="1" applyFill="1" applyBorder="1" applyAlignment="1">
      <alignment horizontal="center" vertical="center" wrapText="1"/>
    </xf>
    <xf numFmtId="0" fontId="11" fillId="0" borderId="12" xfId="73" applyFont="1" applyFill="1" applyBorder="1" applyAlignment="1">
      <alignment horizontal="center" vertical="center" wrapText="1"/>
    </xf>
    <xf numFmtId="0" fontId="11" fillId="0" borderId="11" xfId="73" applyFont="1" applyFill="1" applyBorder="1" applyAlignment="1">
      <alignment horizontal="center" vertical="center" wrapText="1"/>
    </xf>
    <xf numFmtId="0" fontId="11" fillId="0" borderId="10" xfId="73" applyFont="1" applyFill="1" applyBorder="1" applyAlignment="1">
      <alignment horizontal="center" vertical="center"/>
    </xf>
    <xf numFmtId="0" fontId="11" fillId="0" borderId="25" xfId="73" applyFont="1" applyFill="1" applyBorder="1" applyAlignment="1">
      <alignment horizontal="center" vertical="center"/>
    </xf>
    <xf numFmtId="0" fontId="14" fillId="0" borderId="0" xfId="73" applyFont="1" applyAlignment="1">
      <alignment horizontal="right" vertical="center"/>
    </xf>
    <xf numFmtId="0" fontId="14" fillId="0" borderId="0" xfId="73" applyFont="1" applyAlignment="1">
      <alignment horizontal="left" vertical="top" wrapText="1"/>
    </xf>
    <xf numFmtId="0" fontId="11" fillId="0" borderId="68" xfId="73" applyFont="1" applyFill="1" applyBorder="1" applyAlignment="1">
      <alignment horizontal="center" vertical="center" textRotation="255" shrinkToFit="1"/>
    </xf>
    <xf numFmtId="0" fontId="11" fillId="0" borderId="24" xfId="73" applyFont="1" applyFill="1" applyBorder="1" applyAlignment="1">
      <alignment horizontal="center" vertical="center" textRotation="255" shrinkToFit="1"/>
    </xf>
    <xf numFmtId="0" fontId="11" fillId="0" borderId="70" xfId="73" applyFont="1" applyFill="1" applyBorder="1" applyAlignment="1">
      <alignment horizontal="center" vertical="center" textRotation="255" shrinkToFit="1"/>
    </xf>
    <xf numFmtId="0" fontId="11" fillId="0" borderId="84" xfId="73" applyFont="1" applyFill="1" applyBorder="1" applyAlignment="1">
      <alignment horizontal="left" vertical="center" wrapText="1"/>
    </xf>
    <xf numFmtId="0" fontId="11" fillId="0" borderId="88" xfId="73" applyFont="1" applyFill="1" applyBorder="1" applyAlignment="1">
      <alignment horizontal="center" vertical="center"/>
    </xf>
    <xf numFmtId="0" fontId="11" fillId="0" borderId="89" xfId="73" applyFont="1" applyFill="1" applyBorder="1" applyAlignment="1">
      <alignment horizontal="center" vertical="center"/>
    </xf>
    <xf numFmtId="0" fontId="11" fillId="0" borderId="52" xfId="73" applyFont="1" applyFill="1" applyBorder="1" applyAlignment="1">
      <alignment horizontal="left" vertical="center" wrapText="1"/>
    </xf>
    <xf numFmtId="0" fontId="11" fillId="0" borderId="52" xfId="73" applyFont="1" applyFill="1" applyBorder="1" applyAlignment="1">
      <alignment horizontal="center" vertical="center"/>
    </xf>
    <xf numFmtId="0" fontId="11" fillId="0" borderId="69" xfId="73" applyFont="1" applyFill="1" applyBorder="1" applyAlignment="1">
      <alignment horizontal="center" vertical="center"/>
    </xf>
    <xf numFmtId="0" fontId="11" fillId="0" borderId="20" xfId="73" applyFont="1" applyFill="1" applyBorder="1" applyAlignment="1">
      <alignment horizontal="center" vertical="center" wrapText="1"/>
    </xf>
    <xf numFmtId="0" fontId="11" fillId="0" borderId="15" xfId="73" applyFont="1" applyFill="1" applyBorder="1" applyAlignment="1">
      <alignment horizontal="center" vertical="center" wrapText="1"/>
    </xf>
    <xf numFmtId="0" fontId="11" fillId="0" borderId="21" xfId="73" applyFont="1" applyFill="1" applyBorder="1" applyAlignment="1">
      <alignment horizontal="center" vertical="center" wrapText="1"/>
    </xf>
    <xf numFmtId="0" fontId="11" fillId="0" borderId="52" xfId="73" applyFont="1" applyFill="1" applyBorder="1" applyAlignment="1">
      <alignment horizontal="left" vertical="center"/>
    </xf>
    <xf numFmtId="0" fontId="11" fillId="0" borderId="69" xfId="73" applyFont="1" applyFill="1" applyBorder="1" applyAlignment="1">
      <alignment horizontal="left" vertical="center"/>
    </xf>
    <xf numFmtId="0" fontId="14" fillId="0" borderId="0" xfId="73" applyFont="1" applyAlignment="1">
      <alignment horizontal="left" vertical="center"/>
    </xf>
    <xf numFmtId="0" fontId="32" fillId="0" borderId="0" xfId="73" applyFont="1" applyAlignment="1">
      <alignment horizontal="left" vertical="center" shrinkToFit="1"/>
    </xf>
    <xf numFmtId="0" fontId="14" fillId="0" borderId="0" xfId="73" applyFont="1" applyAlignment="1">
      <alignment horizontal="left" vertical="center" shrinkToFit="1"/>
    </xf>
    <xf numFmtId="0" fontId="13" fillId="0" borderId="0" xfId="73" applyFont="1" applyAlignment="1">
      <alignment horizontal="center" vertical="center"/>
    </xf>
    <xf numFmtId="177" fontId="14" fillId="30" borderId="0" xfId="73" applyNumberFormat="1" applyFont="1" applyFill="1" applyAlignment="1">
      <alignment horizontal="right" vertical="center"/>
    </xf>
    <xf numFmtId="0" fontId="14" fillId="0" borderId="0" xfId="73" applyFont="1" applyAlignment="1">
      <alignment horizontal="center" vertical="center"/>
    </xf>
    <xf numFmtId="0" fontId="14" fillId="0" borderId="0" xfId="73" applyFont="1" applyAlignment="1">
      <alignment horizontal="left" vertical="center" wrapText="1"/>
    </xf>
    <xf numFmtId="177" fontId="0" fillId="0" borderId="0" xfId="62" applyNumberFormat="1" applyFont="1" applyFill="1" applyAlignment="1">
      <alignment horizontal="right" vertical="center"/>
    </xf>
    <xf numFmtId="177" fontId="6" fillId="0" borderId="0" xfId="62" applyNumberFormat="1" applyFill="1" applyAlignment="1">
      <alignment horizontal="right" vertical="center"/>
    </xf>
    <xf numFmtId="0" fontId="34" fillId="0" borderId="0" xfId="62" applyFont="1" applyBorder="1" applyAlignment="1">
      <alignment horizontal="center" vertical="center"/>
    </xf>
    <xf numFmtId="0" fontId="34" fillId="0" borderId="18" xfId="62" applyFont="1" applyBorder="1" applyAlignment="1">
      <alignment horizontal="center" vertical="center"/>
    </xf>
    <xf numFmtId="0" fontId="34" fillId="0" borderId="12" xfId="62" applyFont="1" applyBorder="1" applyAlignment="1">
      <alignment horizontal="center" vertical="center"/>
    </xf>
    <xf numFmtId="0" fontId="34" fillId="0" borderId="11" xfId="62" applyFont="1" applyBorder="1" applyAlignment="1">
      <alignment horizontal="center" vertical="center"/>
    </xf>
    <xf numFmtId="0" fontId="0" fillId="0" borderId="18" xfId="62" applyFont="1" applyFill="1" applyBorder="1" applyAlignment="1">
      <alignment horizontal="center" vertical="center"/>
    </xf>
    <xf numFmtId="0" fontId="6" fillId="0" borderId="12" xfId="62" applyFill="1" applyBorder="1" applyAlignment="1">
      <alignment horizontal="center" vertical="center"/>
    </xf>
    <xf numFmtId="0" fontId="6" fillId="0" borderId="11" xfId="62" applyFill="1" applyBorder="1" applyAlignment="1">
      <alignment horizontal="center" vertical="center"/>
    </xf>
    <xf numFmtId="0" fontId="6" fillId="0" borderId="34" xfId="62" applyBorder="1" applyAlignment="1">
      <alignment horizontal="left" vertical="center"/>
    </xf>
    <xf numFmtId="0" fontId="6" fillId="0" borderId="32" xfId="62" applyBorder="1" applyAlignment="1">
      <alignment horizontal="left" vertical="center"/>
    </xf>
    <xf numFmtId="0" fontId="6" fillId="0" borderId="52" xfId="62" applyBorder="1" applyAlignment="1">
      <alignment horizontal="left" vertical="center"/>
    </xf>
    <xf numFmtId="0" fontId="6" fillId="0" borderId="0" xfId="62" applyBorder="1" applyAlignment="1">
      <alignment horizontal="left" vertical="center" wrapText="1"/>
    </xf>
    <xf numFmtId="0" fontId="6" fillId="0" borderId="15" xfId="62" applyBorder="1" applyAlignment="1">
      <alignment horizontal="left" vertical="center" wrapText="1"/>
    </xf>
    <xf numFmtId="0" fontId="41" fillId="0" borderId="18" xfId="59" applyFont="1" applyFill="1" applyBorder="1" applyAlignment="1">
      <alignment horizontal="center" vertical="center" wrapText="1"/>
    </xf>
    <xf numFmtId="0" fontId="41" fillId="0" borderId="12" xfId="59" applyFont="1" applyFill="1" applyBorder="1" applyAlignment="1">
      <alignment horizontal="center" vertical="center" wrapText="1"/>
    </xf>
    <xf numFmtId="0" fontId="41" fillId="0" borderId="11" xfId="59" applyFont="1" applyFill="1" applyBorder="1" applyAlignment="1">
      <alignment horizontal="center" vertical="center" wrapText="1"/>
    </xf>
    <xf numFmtId="0" fontId="6" fillId="0" borderId="10" xfId="62" applyBorder="1" applyAlignment="1">
      <alignment horizontal="center" vertical="center"/>
    </xf>
    <xf numFmtId="179" fontId="6" fillId="0" borderId="10" xfId="62" applyNumberFormat="1" applyBorder="1" applyAlignment="1">
      <alignment horizontal="center" vertical="center"/>
    </xf>
    <xf numFmtId="0" fontId="41" fillId="0" borderId="22" xfId="59" applyFont="1" applyBorder="1" applyAlignment="1">
      <alignment vertical="center" wrapText="1"/>
    </xf>
    <xf numFmtId="0" fontId="41" fillId="0" borderId="23" xfId="59" applyFont="1" applyBorder="1" applyAlignment="1">
      <alignment vertical="center" wrapText="1"/>
    </xf>
    <xf numFmtId="0" fontId="41" fillId="0" borderId="16" xfId="59" applyFont="1" applyBorder="1" applyAlignment="1">
      <alignment vertical="center" wrapText="1"/>
    </xf>
    <xf numFmtId="0" fontId="41" fillId="0" borderId="17" xfId="59" applyFont="1" applyBorder="1" applyAlignment="1">
      <alignment vertical="center" wrapText="1"/>
    </xf>
    <xf numFmtId="0" fontId="41" fillId="0" borderId="20" xfId="59" applyFont="1" applyBorder="1" applyAlignment="1">
      <alignment vertical="center" wrapText="1"/>
    </xf>
    <xf numFmtId="0" fontId="41" fillId="0" borderId="21" xfId="59" applyFont="1" applyBorder="1" applyAlignment="1">
      <alignment vertical="center" wrapText="1"/>
    </xf>
    <xf numFmtId="0" fontId="41" fillId="0" borderId="82" xfId="59" applyFont="1" applyBorder="1" applyAlignment="1">
      <alignment vertical="center" wrapText="1"/>
    </xf>
    <xf numFmtId="0" fontId="41" fillId="0" borderId="83" xfId="59" applyFont="1" applyBorder="1" applyAlignment="1">
      <alignment vertical="center" wrapText="1"/>
    </xf>
    <xf numFmtId="0" fontId="41" fillId="0" borderId="77" xfId="59" applyFont="1" applyBorder="1" applyAlignment="1">
      <alignment vertical="center" wrapText="1"/>
    </xf>
    <xf numFmtId="0" fontId="41" fillId="0" borderId="78" xfId="59" applyFont="1" applyBorder="1" applyAlignment="1">
      <alignment vertical="center" wrapText="1"/>
    </xf>
    <xf numFmtId="0" fontId="41" fillId="0" borderId="60" xfId="59" applyFont="1" applyBorder="1" applyAlignment="1">
      <alignment vertical="center" wrapText="1"/>
    </xf>
    <xf numFmtId="0" fontId="41" fillId="0" borderId="61" xfId="59" applyFont="1" applyBorder="1" applyAlignment="1">
      <alignment vertical="center" wrapText="1"/>
    </xf>
    <xf numFmtId="0" fontId="41" fillId="0" borderId="22" xfId="59" applyFont="1" applyFill="1" applyBorder="1" applyAlignment="1">
      <alignment vertical="center" wrapText="1"/>
    </xf>
    <xf numFmtId="0" fontId="41" fillId="0" borderId="23" xfId="59" applyFont="1" applyFill="1" applyBorder="1" applyAlignment="1">
      <alignment vertical="center" wrapText="1"/>
    </xf>
    <xf numFmtId="0" fontId="41" fillId="0" borderId="16" xfId="59" applyFont="1" applyFill="1" applyBorder="1" applyAlignment="1">
      <alignment vertical="center" wrapText="1"/>
    </xf>
    <xf numFmtId="0" fontId="41" fillId="0" borderId="17" xfId="59" applyFont="1" applyFill="1" applyBorder="1" applyAlignment="1">
      <alignment vertical="center" wrapText="1"/>
    </xf>
    <xf numFmtId="0" fontId="41" fillId="0" borderId="20" xfId="59" applyFont="1" applyFill="1" applyBorder="1" applyAlignment="1">
      <alignment vertical="center" wrapText="1"/>
    </xf>
    <xf numFmtId="0" fontId="41" fillId="0" borderId="21" xfId="59" applyFont="1" applyFill="1" applyBorder="1" applyAlignment="1">
      <alignment vertical="center" wrapText="1"/>
    </xf>
    <xf numFmtId="0" fontId="8" fillId="0" borderId="10" xfId="62" applyFont="1" applyBorder="1" applyAlignment="1">
      <alignment vertical="center"/>
    </xf>
    <xf numFmtId="0" fontId="8" fillId="30" borderId="10" xfId="62" applyFont="1" applyFill="1" applyBorder="1" applyAlignment="1">
      <alignment horizontal="center" vertical="center" wrapText="1"/>
    </xf>
    <xf numFmtId="0" fontId="41" fillId="0" borderId="96" xfId="59" applyFont="1" applyBorder="1" applyAlignment="1">
      <alignment horizontal="center" vertical="center"/>
    </xf>
    <xf numFmtId="0" fontId="41" fillId="0" borderId="97" xfId="59" applyFont="1" applyBorder="1" applyAlignment="1">
      <alignment horizontal="center" vertical="center"/>
    </xf>
    <xf numFmtId="0" fontId="41" fillId="0" borderId="98" xfId="59" applyFont="1" applyBorder="1" applyAlignment="1">
      <alignment horizontal="center" vertical="center"/>
    </xf>
    <xf numFmtId="0" fontId="41" fillId="0" borderId="99" xfId="59" applyFont="1" applyBorder="1" applyAlignment="1">
      <alignment horizontal="center" vertical="center"/>
    </xf>
    <xf numFmtId="0" fontId="41" fillId="0" borderId="100" xfId="59" applyFont="1" applyBorder="1" applyAlignment="1">
      <alignment horizontal="center" vertical="center"/>
    </xf>
    <xf numFmtId="0" fontId="41" fillId="0" borderId="101" xfId="59" applyFont="1" applyBorder="1" applyAlignment="1">
      <alignment horizontal="center" vertical="center"/>
    </xf>
    <xf numFmtId="0" fontId="41" fillId="0" borderId="102" xfId="59" applyFont="1" applyBorder="1" applyAlignment="1">
      <alignment horizontal="center" vertical="center"/>
    </xf>
    <xf numFmtId="0" fontId="41" fillId="0" borderId="103" xfId="59" applyFont="1" applyBorder="1" applyAlignment="1">
      <alignment horizontal="center" vertical="center"/>
    </xf>
    <xf numFmtId="0" fontId="41" fillId="0" borderId="104" xfId="59" applyFont="1" applyBorder="1" applyAlignment="1">
      <alignment horizontal="center" vertical="center"/>
    </xf>
    <xf numFmtId="0" fontId="41" fillId="30" borderId="22" xfId="59" applyFont="1" applyFill="1" applyBorder="1" applyAlignment="1">
      <alignment horizontal="center" vertical="center"/>
    </xf>
    <xf numFmtId="0" fontId="41" fillId="30" borderId="14" xfId="59" applyFont="1" applyFill="1" applyBorder="1" applyAlignment="1">
      <alignment horizontal="center" vertical="center"/>
    </xf>
    <xf numFmtId="0" fontId="41" fillId="30" borderId="23" xfId="59" applyFont="1" applyFill="1" applyBorder="1" applyAlignment="1">
      <alignment horizontal="center" vertical="center"/>
    </xf>
    <xf numFmtId="0" fontId="41" fillId="0" borderId="34" xfId="59" applyFont="1" applyFill="1" applyBorder="1" applyAlignment="1">
      <alignment horizontal="center" vertical="center" shrinkToFit="1"/>
    </xf>
    <xf numFmtId="0" fontId="41" fillId="0" borderId="32" xfId="59" applyFont="1" applyFill="1" applyBorder="1" applyAlignment="1">
      <alignment horizontal="center" vertical="center" shrinkToFit="1"/>
    </xf>
    <xf numFmtId="0" fontId="41" fillId="0" borderId="52" xfId="59" applyFont="1" applyFill="1" applyBorder="1" applyAlignment="1">
      <alignment horizontal="center" vertical="center" shrinkToFit="1"/>
    </xf>
    <xf numFmtId="0" fontId="37" fillId="0" borderId="0" xfId="62" applyFont="1" applyAlignment="1">
      <alignment vertical="top" wrapText="1"/>
    </xf>
    <xf numFmtId="0" fontId="39" fillId="0" borderId="12" xfId="62" applyFont="1" applyBorder="1" applyAlignment="1">
      <alignment horizontal="left" wrapText="1" justifyLastLine="1"/>
    </xf>
    <xf numFmtId="0" fontId="37" fillId="0" borderId="12" xfId="62" applyFont="1" applyBorder="1" applyAlignment="1">
      <alignment horizontal="left" wrapText="1" justifyLastLine="1"/>
    </xf>
    <xf numFmtId="0" fontId="37" fillId="0" borderId="22" xfId="62" applyFont="1" applyBorder="1" applyAlignment="1">
      <alignment horizontal="center" vertical="center" wrapText="1" justifyLastLine="1"/>
    </xf>
    <xf numFmtId="0" fontId="37" fillId="0" borderId="14" xfId="62" applyFont="1" applyBorder="1" applyAlignment="1">
      <alignment horizontal="center" vertical="center" wrapText="1" justifyLastLine="1"/>
    </xf>
    <xf numFmtId="0" fontId="37" fillId="0" borderId="23" xfId="62" applyFont="1" applyBorder="1" applyAlignment="1">
      <alignment horizontal="center" vertical="center" wrapText="1" justifyLastLine="1"/>
    </xf>
    <xf numFmtId="0" fontId="37" fillId="0" borderId="16" xfId="62" applyFont="1" applyBorder="1" applyAlignment="1">
      <alignment horizontal="center" vertical="center" wrapText="1" justifyLastLine="1"/>
    </xf>
    <xf numFmtId="0" fontId="37" fillId="0" borderId="0" xfId="62" applyFont="1" applyBorder="1" applyAlignment="1">
      <alignment horizontal="center" vertical="center" wrapText="1" justifyLastLine="1"/>
    </xf>
    <xf numFmtId="0" fontId="37" fillId="0" borderId="17" xfId="62" applyFont="1" applyBorder="1" applyAlignment="1">
      <alignment horizontal="center" vertical="center" wrapText="1" justifyLastLine="1"/>
    </xf>
    <xf numFmtId="0" fontId="37" fillId="0" borderId="20" xfId="62" applyFont="1" applyBorder="1" applyAlignment="1">
      <alignment horizontal="center" vertical="center" wrapText="1" justifyLastLine="1"/>
    </xf>
    <xf numFmtId="0" fontId="37" fillId="0" borderId="15" xfId="62" applyFont="1" applyBorder="1" applyAlignment="1">
      <alignment horizontal="center" vertical="center" wrapText="1" justifyLastLine="1"/>
    </xf>
    <xf numFmtId="0" fontId="37" fillId="0" borderId="21" xfId="62" applyFont="1" applyBorder="1" applyAlignment="1">
      <alignment horizontal="center" vertical="center" wrapText="1" justifyLastLine="1"/>
    </xf>
    <xf numFmtId="0" fontId="37" fillId="0" borderId="0" xfId="62" applyFont="1" applyAlignment="1">
      <alignment horizontal="left" vertical="top" wrapText="1"/>
    </xf>
    <xf numFmtId="0" fontId="37" fillId="0" borderId="10" xfId="62" applyFont="1" applyBorder="1" applyAlignment="1">
      <alignment horizontal="left" vertical="center" wrapText="1" justifyLastLine="1"/>
    </xf>
    <xf numFmtId="0" fontId="37" fillId="30" borderId="10" xfId="62" applyFont="1" applyFill="1" applyBorder="1" applyAlignment="1">
      <alignment horizontal="right" vertical="center"/>
    </xf>
    <xf numFmtId="0" fontId="37" fillId="0" borderId="10" xfId="62" applyFont="1" applyBorder="1" applyAlignment="1">
      <alignment horizontal="center" vertical="center"/>
    </xf>
    <xf numFmtId="0" fontId="37" fillId="0" borderId="34" xfId="62" applyFont="1" applyBorder="1" applyAlignment="1">
      <alignment horizontal="center" vertical="center" textRotation="255"/>
    </xf>
    <xf numFmtId="0" fontId="37" fillId="0" borderId="52" xfId="62" applyFont="1" applyBorder="1" applyAlignment="1">
      <alignment horizontal="center" vertical="center" textRotation="255"/>
    </xf>
    <xf numFmtId="0" fontId="37" fillId="0" borderId="34" xfId="62" applyFont="1" applyBorder="1" applyAlignment="1">
      <alignment horizontal="left" vertical="center" wrapText="1" justifyLastLine="1"/>
    </xf>
    <xf numFmtId="0" fontId="37" fillId="0" borderId="10" xfId="62" applyFont="1" applyBorder="1" applyAlignment="1">
      <alignment vertical="center"/>
    </xf>
    <xf numFmtId="0" fontId="42" fillId="0" borderId="14" xfId="62" applyFont="1" applyBorder="1" applyAlignment="1">
      <alignment horizontal="center" vertical="center"/>
    </xf>
    <xf numFmtId="0" fontId="42" fillId="0" borderId="23" xfId="62" applyFont="1" applyBorder="1" applyAlignment="1">
      <alignment horizontal="center" vertical="center"/>
    </xf>
    <xf numFmtId="0" fontId="37" fillId="0" borderId="22" xfId="62" applyFont="1" applyBorder="1" applyAlignment="1">
      <alignment vertical="center"/>
    </xf>
    <xf numFmtId="0" fontId="37" fillId="0" borderId="23" xfId="62" applyFont="1" applyBorder="1" applyAlignment="1">
      <alignment vertical="center"/>
    </xf>
    <xf numFmtId="0" fontId="37" fillId="0" borderId="16" xfId="62" applyFont="1" applyBorder="1" applyAlignment="1">
      <alignment vertical="center"/>
    </xf>
    <xf numFmtId="0" fontId="37" fillId="0" borderId="17" xfId="62" applyFont="1" applyBorder="1" applyAlignment="1">
      <alignment vertical="center"/>
    </xf>
    <xf numFmtId="0" fontId="37" fillId="0" borderId="20" xfId="62" applyFont="1" applyBorder="1" applyAlignment="1">
      <alignment vertical="center"/>
    </xf>
    <xf numFmtId="0" fontId="37" fillId="0" borderId="21" xfId="62" applyFont="1" applyBorder="1" applyAlignment="1">
      <alignment vertical="center"/>
    </xf>
    <xf numFmtId="0" fontId="37" fillId="0" borderId="18" xfId="62" applyFont="1" applyBorder="1" applyAlignment="1">
      <alignment horizontal="left" vertical="center" wrapText="1"/>
    </xf>
    <xf numFmtId="0" fontId="37" fillId="0" borderId="12" xfId="62" applyFont="1" applyBorder="1" applyAlignment="1">
      <alignment horizontal="left" vertical="center" wrapText="1"/>
    </xf>
    <xf numFmtId="0" fontId="37" fillId="0" borderId="18" xfId="62" applyFont="1" applyBorder="1" applyAlignment="1">
      <alignment horizontal="center" vertical="center"/>
    </xf>
    <xf numFmtId="0" fontId="37" fillId="0" borderId="11" xfId="62" applyFont="1" applyBorder="1" applyAlignment="1">
      <alignment horizontal="center" vertical="center"/>
    </xf>
    <xf numFmtId="0" fontId="37" fillId="0" borderId="12" xfId="62" applyFont="1" applyBorder="1" applyAlignment="1">
      <alignment horizontal="center" vertical="center"/>
    </xf>
    <xf numFmtId="0" fontId="37" fillId="0" borderId="18" xfId="62" applyFont="1" applyBorder="1" applyAlignment="1">
      <alignment horizontal="left" vertical="center"/>
    </xf>
    <xf numFmtId="0" fontId="37" fillId="0" borderId="12" xfId="62" applyFont="1" applyBorder="1" applyAlignment="1">
      <alignment horizontal="left" vertical="center"/>
    </xf>
    <xf numFmtId="0" fontId="37" fillId="0" borderId="11" xfId="62" applyFont="1" applyBorder="1" applyAlignment="1">
      <alignment horizontal="left" vertical="center"/>
    </xf>
    <xf numFmtId="0" fontId="37" fillId="30" borderId="18" xfId="62" applyFont="1" applyFill="1" applyBorder="1" applyAlignment="1">
      <alignment horizontal="center" vertical="center"/>
    </xf>
    <xf numFmtId="0" fontId="37" fillId="30" borderId="11" xfId="62" applyFont="1" applyFill="1" applyBorder="1" applyAlignment="1">
      <alignment horizontal="center" vertical="center"/>
    </xf>
    <xf numFmtId="0" fontId="37" fillId="0" borderId="20" xfId="62" applyFont="1" applyBorder="1" applyAlignment="1">
      <alignment horizontal="left" vertical="center" wrapText="1"/>
    </xf>
    <xf numFmtId="0" fontId="37" fillId="0" borderId="15" xfId="62" applyFont="1" applyBorder="1" applyAlignment="1">
      <alignment horizontal="left" vertical="center" wrapText="1"/>
    </xf>
    <xf numFmtId="0" fontId="37" fillId="0" borderId="21" xfId="62" applyFont="1" applyBorder="1" applyAlignment="1">
      <alignment horizontal="left" vertical="center" wrapText="1"/>
    </xf>
    <xf numFmtId="0" fontId="36" fillId="0" borderId="0" xfId="62" applyFont="1" applyAlignment="1">
      <alignment horizontal="center" vertical="center"/>
    </xf>
    <xf numFmtId="0" fontId="37" fillId="0" borderId="18" xfId="62" applyFont="1" applyBorder="1" applyAlignment="1">
      <alignment vertical="center"/>
    </xf>
    <xf numFmtId="0" fontId="37" fillId="0" borderId="11" xfId="62" applyFont="1" applyBorder="1" applyAlignment="1">
      <alignment vertical="center"/>
    </xf>
    <xf numFmtId="0" fontId="48" fillId="0" borderId="10" xfId="62" applyFont="1" applyBorder="1" applyAlignment="1">
      <alignment horizontal="center" vertical="center"/>
    </xf>
    <xf numFmtId="0" fontId="42" fillId="30" borderId="18" xfId="62" applyFont="1" applyFill="1" applyBorder="1" applyAlignment="1">
      <alignment horizontal="center" vertical="center" wrapText="1"/>
    </xf>
    <xf numFmtId="0" fontId="42" fillId="30" borderId="12" xfId="62" applyFont="1" applyFill="1" applyBorder="1" applyAlignment="1">
      <alignment horizontal="center" vertical="center"/>
    </xf>
    <xf numFmtId="0" fontId="42" fillId="30" borderId="11" xfId="62" applyFont="1" applyFill="1" applyBorder="1" applyAlignment="1">
      <alignment horizontal="center" vertical="center"/>
    </xf>
    <xf numFmtId="0" fontId="37" fillId="0" borderId="14" xfId="62" applyFont="1" applyBorder="1" applyAlignment="1">
      <alignment vertical="center" wrapText="1" justifyLastLine="1"/>
    </xf>
    <xf numFmtId="0" fontId="37" fillId="0" borderId="14" xfId="62" applyFont="1" applyBorder="1" applyAlignment="1">
      <alignment horizontal="right" vertical="center"/>
    </xf>
    <xf numFmtId="0" fontId="37" fillId="0" borderId="20" xfId="62" applyFont="1" applyBorder="1" applyAlignment="1">
      <alignment horizontal="left" vertical="center" wrapText="1" justifyLastLine="1"/>
    </xf>
    <xf numFmtId="0" fontId="37" fillId="0" borderId="15" xfId="62" applyFont="1" applyBorder="1" applyAlignment="1">
      <alignment horizontal="left" vertical="center" wrapText="1" justifyLastLine="1"/>
    </xf>
    <xf numFmtId="0" fontId="37" fillId="0" borderId="21" xfId="62" applyFont="1" applyBorder="1" applyAlignment="1">
      <alignment horizontal="left" vertical="center" wrapText="1" justifyLastLine="1"/>
    </xf>
    <xf numFmtId="0" fontId="37" fillId="0" borderId="10" xfId="62" applyFont="1" applyBorder="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 xfId="62" applyFont="1" applyBorder="1" applyAlignment="1">
      <alignment horizontal="center" vertical="center" justifyLastLine="1"/>
    </xf>
    <xf numFmtId="0" fontId="37" fillId="0" borderId="11" xfId="62" applyFont="1" applyBorder="1" applyAlignment="1">
      <alignment horizontal="left" vertical="center" wrapText="1"/>
    </xf>
    <xf numFmtId="0" fontId="37" fillId="0" borderId="34" xfId="62" applyFont="1" applyBorder="1" applyAlignment="1">
      <alignment horizontal="center" vertical="center" wrapText="1" justifyLastLine="1"/>
    </xf>
    <xf numFmtId="0" fontId="37" fillId="0" borderId="32" xfId="62" applyFont="1" applyBorder="1" applyAlignment="1">
      <alignment horizontal="center" vertical="center" wrapText="1" justifyLastLine="1"/>
    </xf>
    <xf numFmtId="0" fontId="37" fillId="0" borderId="52" xfId="62" applyFont="1" applyBorder="1" applyAlignment="1">
      <alignment horizontal="center" vertical="center" wrapText="1" justifyLastLine="1"/>
    </xf>
    <xf numFmtId="0" fontId="37" fillId="0" borderId="18" xfId="62" applyFont="1" applyBorder="1">
      <alignment vertical="center"/>
    </xf>
    <xf numFmtId="0" fontId="37" fillId="0" borderId="11" xfId="62" applyFont="1" applyBorder="1">
      <alignment vertical="center"/>
    </xf>
    <xf numFmtId="0" fontId="36" fillId="0" borderId="10" xfId="62" applyFont="1" applyBorder="1" applyAlignment="1">
      <alignment horizontal="center" vertical="center"/>
    </xf>
    <xf numFmtId="0" fontId="37" fillId="0" borderId="0" xfId="78" applyFont="1" applyAlignment="1">
      <alignment horizontal="left" vertical="center"/>
    </xf>
    <xf numFmtId="0" fontId="37" fillId="0" borderId="0" xfId="78" applyFont="1" applyAlignment="1">
      <alignment horizontal="left" vertical="center" wrapText="1"/>
    </xf>
    <xf numFmtId="0" fontId="37" fillId="0" borderId="0" xfId="74" applyFont="1" applyAlignment="1">
      <alignment horizontal="left" vertical="center" wrapText="1"/>
    </xf>
    <xf numFmtId="0" fontId="37" fillId="0" borderId="22" xfId="78" applyFont="1" applyBorder="1" applyAlignment="1">
      <alignment horizontal="left" vertical="center"/>
    </xf>
    <xf numFmtId="0" fontId="37" fillId="0" borderId="23" xfId="78" applyFont="1" applyBorder="1" applyAlignment="1">
      <alignment horizontal="left" vertical="center"/>
    </xf>
    <xf numFmtId="0" fontId="37" fillId="0" borderId="16" xfId="78" applyFont="1" applyBorder="1" applyAlignment="1">
      <alignment horizontal="left" vertical="center"/>
    </xf>
    <xf numFmtId="0" fontId="37" fillId="0" borderId="17" xfId="78" applyFont="1" applyBorder="1" applyAlignment="1">
      <alignment horizontal="left" vertical="center"/>
    </xf>
    <xf numFmtId="0" fontId="37" fillId="0" borderId="20" xfId="78" applyFont="1" applyBorder="1" applyAlignment="1">
      <alignment horizontal="left" vertical="center"/>
    </xf>
    <xf numFmtId="0" fontId="37" fillId="0" borderId="21" xfId="78" applyFont="1" applyBorder="1" applyAlignment="1">
      <alignment horizontal="left" vertical="center"/>
    </xf>
    <xf numFmtId="0" fontId="37" fillId="0" borderId="10" xfId="78" applyFont="1" applyBorder="1" applyAlignment="1">
      <alignment horizontal="left" vertical="center"/>
    </xf>
    <xf numFmtId="0" fontId="37" fillId="0" borderId="10" xfId="78" applyFont="1" applyBorder="1" applyAlignment="1">
      <alignment horizontal="left" vertical="center" wrapText="1"/>
    </xf>
    <xf numFmtId="0" fontId="36" fillId="0" borderId="0" xfId="74" applyFont="1" applyAlignment="1">
      <alignment horizontal="center" vertical="center"/>
    </xf>
    <xf numFmtId="0" fontId="37" fillId="0" borderId="10" xfId="78" applyFont="1" applyBorder="1">
      <alignment vertical="center"/>
    </xf>
    <xf numFmtId="0" fontId="37" fillId="0" borderId="12" xfId="78" applyFont="1" applyBorder="1">
      <alignment vertical="center"/>
    </xf>
    <xf numFmtId="0" fontId="37" fillId="0" borderId="11" xfId="78" applyFont="1" applyBorder="1">
      <alignment vertical="center"/>
    </xf>
    <xf numFmtId="0" fontId="37" fillId="0" borderId="18" xfId="78" applyFont="1" applyBorder="1" applyAlignment="1">
      <alignment horizontal="center" vertical="center"/>
    </xf>
    <xf numFmtId="0" fontId="37" fillId="0" borderId="12" xfId="78" applyFont="1" applyBorder="1" applyAlignment="1">
      <alignment horizontal="center" vertical="center"/>
    </xf>
    <xf numFmtId="0" fontId="37" fillId="0" borderId="11" xfId="78" applyFont="1" applyBorder="1" applyAlignment="1">
      <alignment horizontal="center" vertical="center"/>
    </xf>
    <xf numFmtId="0" fontId="6" fillId="30" borderId="30" xfId="62" applyFont="1" applyFill="1" applyBorder="1" applyAlignment="1">
      <alignment horizontal="center" vertical="center"/>
    </xf>
    <xf numFmtId="0" fontId="57" fillId="0" borderId="0" xfId="62" applyFont="1" applyAlignment="1">
      <alignment vertical="center" wrapText="1"/>
    </xf>
    <xf numFmtId="0" fontId="58" fillId="0" borderId="0" xfId="62" applyFont="1" applyAlignment="1">
      <alignment vertical="center" wrapText="1"/>
    </xf>
    <xf numFmtId="0" fontId="37" fillId="0" borderId="0" xfId="62" applyFont="1" applyAlignment="1">
      <alignment horizontal="left" vertical="center"/>
    </xf>
    <xf numFmtId="0" fontId="6" fillId="0" borderId="52" xfId="62" applyFont="1" applyBorder="1" applyAlignment="1">
      <alignment horizontal="center" vertical="center"/>
    </xf>
    <xf numFmtId="0" fontId="6" fillId="0" borderId="0" xfId="62" applyFont="1" applyBorder="1" applyAlignment="1">
      <alignment vertical="top" wrapText="1"/>
    </xf>
    <xf numFmtId="0" fontId="6" fillId="0" borderId="17" xfId="62" applyFont="1" applyBorder="1" applyAlignment="1">
      <alignment vertical="top" wrapText="1"/>
    </xf>
    <xf numFmtId="0" fontId="6" fillId="0" borderId="0" xfId="62" applyFont="1" applyBorder="1" applyAlignment="1">
      <alignment horizontal="left" vertical="top" wrapText="1"/>
    </xf>
    <xf numFmtId="0" fontId="6" fillId="0" borderId="17" xfId="62" applyFont="1" applyBorder="1" applyAlignment="1">
      <alignment horizontal="left" vertical="top" wrapText="1"/>
    </xf>
    <xf numFmtId="0" fontId="57" fillId="0" borderId="0" xfId="62" applyFont="1">
      <alignment vertical="center"/>
    </xf>
    <xf numFmtId="0" fontId="6" fillId="0" borderId="34" xfId="62" applyFont="1" applyBorder="1" applyAlignment="1">
      <alignment horizontal="left" vertical="center" wrapText="1"/>
    </xf>
    <xf numFmtId="0" fontId="6" fillId="0" borderId="32" xfId="62" applyFont="1" applyBorder="1" applyAlignment="1">
      <alignment horizontal="left" vertical="center"/>
    </xf>
    <xf numFmtId="0" fontId="6" fillId="0" borderId="52" xfId="62" applyFont="1" applyBorder="1" applyAlignment="1">
      <alignment horizontal="left" vertical="center"/>
    </xf>
    <xf numFmtId="0" fontId="6" fillId="30" borderId="10" xfId="62" applyFont="1" applyFill="1" applyBorder="1" applyAlignment="1">
      <alignment horizontal="center" vertical="center"/>
    </xf>
    <xf numFmtId="180" fontId="10" fillId="30" borderId="64" xfId="62" applyNumberFormat="1" applyFont="1" applyFill="1" applyBorder="1" applyAlignment="1">
      <alignment horizontal="right" vertical="center"/>
    </xf>
    <xf numFmtId="180" fontId="10" fillId="30" borderId="62" xfId="62" applyNumberFormat="1" applyFont="1" applyFill="1" applyBorder="1" applyAlignment="1">
      <alignment horizontal="right" vertical="center"/>
    </xf>
    <xf numFmtId="0" fontId="6" fillId="0" borderId="10" xfId="62" applyFont="1" applyBorder="1" applyAlignment="1">
      <alignment horizontal="center" vertical="center" wrapText="1" justifyLastLine="1"/>
    </xf>
    <xf numFmtId="180" fontId="6" fillId="0" borderId="10" xfId="62" applyNumberFormat="1" applyFont="1" applyBorder="1" applyAlignment="1">
      <alignment horizontal="right" vertical="center"/>
    </xf>
    <xf numFmtId="0" fontId="6" fillId="0" borderId="10" xfId="62" applyFont="1" applyBorder="1" applyAlignment="1">
      <alignment horizontal="center" vertical="center" wrapText="1"/>
    </xf>
    <xf numFmtId="0" fontId="6" fillId="0" borderId="10" xfId="62" applyFont="1" applyBorder="1" applyAlignment="1">
      <alignment horizontal="center" vertical="center"/>
    </xf>
    <xf numFmtId="0" fontId="6" fillId="0" borderId="22" xfId="62" applyFont="1" applyFill="1" applyBorder="1" applyAlignment="1">
      <alignment horizontal="center" vertical="center"/>
    </xf>
    <xf numFmtId="0" fontId="6" fillId="0" borderId="23" xfId="62" applyFont="1" applyFill="1" applyBorder="1" applyAlignment="1">
      <alignment horizontal="center" vertical="center"/>
    </xf>
    <xf numFmtId="0" fontId="6" fillId="0" borderId="16" xfId="62" applyFont="1" applyFill="1" applyBorder="1" applyAlignment="1">
      <alignment horizontal="center" vertical="center"/>
    </xf>
    <xf numFmtId="0" fontId="6" fillId="0" borderId="17" xfId="62" applyFont="1" applyFill="1" applyBorder="1" applyAlignment="1">
      <alignment horizontal="center" vertical="center"/>
    </xf>
    <xf numFmtId="0" fontId="6" fillId="0" borderId="95" xfId="62" applyFont="1" applyFill="1" applyBorder="1" applyAlignment="1">
      <alignment horizontal="center" vertical="center"/>
    </xf>
    <xf numFmtId="0" fontId="6" fillId="0" borderId="94" xfId="62" applyFont="1" applyFill="1" applyBorder="1" applyAlignment="1">
      <alignment horizontal="center" vertical="center"/>
    </xf>
    <xf numFmtId="180" fontId="6" fillId="30" borderId="10" xfId="62" applyNumberFormat="1" applyFont="1" applyFill="1" applyBorder="1" applyAlignment="1">
      <alignment horizontal="right" vertical="center"/>
    </xf>
    <xf numFmtId="180" fontId="10" fillId="30" borderId="34" xfId="62" applyNumberFormat="1" applyFont="1" applyFill="1" applyBorder="1" applyAlignment="1">
      <alignment horizontal="right" vertical="center"/>
    </xf>
    <xf numFmtId="180" fontId="10" fillId="30" borderId="77" xfId="62" applyNumberFormat="1" applyFont="1" applyFill="1" applyBorder="1" applyAlignment="1">
      <alignment horizontal="right" vertical="center"/>
    </xf>
    <xf numFmtId="180" fontId="10" fillId="30" borderId="78" xfId="62" applyNumberFormat="1" applyFont="1" applyFill="1" applyBorder="1" applyAlignment="1">
      <alignment horizontal="right" vertical="center"/>
    </xf>
    <xf numFmtId="0" fontId="6" fillId="0" borderId="34" xfId="62" applyFont="1" applyBorder="1" applyAlignment="1">
      <alignment vertical="center" wrapText="1" justifyLastLine="1"/>
    </xf>
    <xf numFmtId="180" fontId="6" fillId="0" borderId="34" xfId="62" applyNumberFormat="1" applyFont="1" applyFill="1" applyBorder="1" applyAlignment="1">
      <alignment horizontal="right" vertical="center"/>
    </xf>
    <xf numFmtId="0" fontId="6" fillId="0" borderId="10" xfId="62" applyFont="1" applyFill="1" applyBorder="1" applyAlignment="1">
      <alignment horizontal="center" vertical="center"/>
    </xf>
    <xf numFmtId="0" fontId="6" fillId="26" borderId="18" xfId="62" applyFont="1" applyFill="1" applyBorder="1" applyAlignment="1">
      <alignment horizontal="center" vertical="center"/>
    </xf>
    <xf numFmtId="0" fontId="6" fillId="26" borderId="12" xfId="62" applyFont="1" applyFill="1" applyBorder="1" applyAlignment="1">
      <alignment horizontal="center" vertical="center"/>
    </xf>
    <xf numFmtId="0" fontId="6" fillId="26" borderId="11" xfId="62" applyFont="1" applyFill="1" applyBorder="1" applyAlignment="1">
      <alignment horizontal="center" vertical="center"/>
    </xf>
    <xf numFmtId="0" fontId="6" fillId="0" borderId="14" xfId="62" applyFont="1" applyFill="1" applyBorder="1" applyAlignment="1">
      <alignment horizontal="center" vertical="center"/>
    </xf>
    <xf numFmtId="0" fontId="0" fillId="0" borderId="32" xfId="62" applyFont="1" applyBorder="1" applyAlignment="1">
      <alignment horizontal="left" vertical="center"/>
    </xf>
    <xf numFmtId="0" fontId="6" fillId="0" borderId="10" xfId="62" applyFont="1" applyBorder="1" applyAlignment="1">
      <alignment horizontal="center" vertical="center" justifyLastLine="1"/>
    </xf>
    <xf numFmtId="0" fontId="6" fillId="0" borderId="10" xfId="62" applyFont="1" applyBorder="1" applyAlignment="1">
      <alignment vertical="center" justifyLastLine="1"/>
    </xf>
    <xf numFmtId="0" fontId="6" fillId="0" borderId="10" xfId="62" applyFont="1" applyBorder="1" applyAlignment="1">
      <alignment vertical="center" wrapText="1" justifyLastLine="1"/>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34" xfId="0" applyFont="1" applyBorder="1" applyAlignment="1">
      <alignment vertical="center"/>
    </xf>
    <xf numFmtId="0" fontId="11" fillId="0" borderId="32" xfId="0" applyFont="1" applyBorder="1" applyAlignment="1">
      <alignment vertical="center"/>
    </xf>
    <xf numFmtId="0" fontId="11" fillId="0" borderId="52" xfId="0" applyFont="1" applyBorder="1" applyAlignment="1">
      <alignment vertical="center"/>
    </xf>
    <xf numFmtId="0" fontId="11" fillId="0" borderId="34"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3" fillId="0" borderId="0" xfId="65"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1" fillId="31" borderId="18" xfId="55" applyFont="1" applyFill="1" applyBorder="1" applyAlignment="1">
      <alignment horizontal="center" vertical="center"/>
    </xf>
    <xf numFmtId="0" fontId="11" fillId="31" borderId="12" xfId="55" applyFont="1" applyFill="1" applyBorder="1" applyAlignment="1">
      <alignment horizontal="center" vertical="center"/>
    </xf>
    <xf numFmtId="0" fontId="11" fillId="31" borderId="11" xfId="55" applyFont="1" applyFill="1" applyBorder="1" applyAlignment="1">
      <alignment horizontal="center" vertical="center"/>
    </xf>
    <xf numFmtId="0" fontId="11" fillId="0" borderId="14" xfId="0" applyFont="1"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11" fillId="30" borderId="10" xfId="59" applyFont="1" applyFill="1" applyBorder="1" applyAlignment="1">
      <alignment horizontal="center" vertical="center"/>
    </xf>
    <xf numFmtId="0" fontId="37" fillId="0" borderId="34" xfId="62" applyFont="1" applyBorder="1" applyAlignment="1">
      <alignment horizontal="center" vertical="center" wrapText="1"/>
    </xf>
    <xf numFmtId="0" fontId="37" fillId="0" borderId="32" xfId="62" applyFont="1" applyBorder="1" applyAlignment="1">
      <alignment horizontal="center" vertical="center"/>
    </xf>
    <xf numFmtId="0" fontId="37" fillId="0" borderId="52" xfId="62" applyFont="1" applyBorder="1" applyAlignment="1">
      <alignment horizontal="center" vertical="center"/>
    </xf>
    <xf numFmtId="0" fontId="37" fillId="0" borderId="107" xfId="62" applyFont="1" applyBorder="1" applyAlignment="1">
      <alignment horizontal="center" vertical="center"/>
    </xf>
    <xf numFmtId="0" fontId="37" fillId="0" borderId="10" xfId="62" applyFont="1" applyBorder="1" applyAlignment="1">
      <alignment horizontal="center" vertical="center" wrapText="1" justifyLastLine="1"/>
    </xf>
    <xf numFmtId="0" fontId="37" fillId="30" borderId="22" xfId="62" applyFont="1" applyFill="1" applyBorder="1" applyAlignment="1">
      <alignment horizontal="center" vertical="center"/>
    </xf>
    <xf numFmtId="0" fontId="37" fillId="30" borderId="14" xfId="62" applyFont="1" applyFill="1" applyBorder="1" applyAlignment="1">
      <alignment horizontal="center" vertical="center"/>
    </xf>
    <xf numFmtId="0" fontId="37" fillId="30" borderId="23" xfId="62" applyFont="1" applyFill="1" applyBorder="1" applyAlignment="1">
      <alignment horizontal="center" vertical="center"/>
    </xf>
    <xf numFmtId="0" fontId="37" fillId="0" borderId="10" xfId="62" applyFont="1" applyBorder="1" applyAlignment="1">
      <alignment horizontal="left" vertical="center" wrapText="1"/>
    </xf>
    <xf numFmtId="0" fontId="37" fillId="30" borderId="12" xfId="62" applyFont="1" applyFill="1" applyBorder="1" applyAlignment="1">
      <alignment horizontal="center" vertical="center" wrapText="1"/>
    </xf>
    <xf numFmtId="0" fontId="37" fillId="0" borderId="32" xfId="62" applyFont="1" applyBorder="1" applyAlignment="1">
      <alignment horizontal="center" vertical="center" wrapText="1"/>
    </xf>
    <xf numFmtId="0" fontId="37" fillId="0" borderId="52" xfId="62" applyFont="1" applyBorder="1" applyAlignment="1">
      <alignment horizontal="center" vertical="center" wrapText="1"/>
    </xf>
    <xf numFmtId="0" fontId="37" fillId="30" borderId="10" xfId="78" applyFont="1" applyFill="1" applyBorder="1" applyAlignment="1">
      <alignment horizontal="center" vertical="center" wrapText="1"/>
    </xf>
    <xf numFmtId="0" fontId="6" fillId="0" borderId="0" xfId="62" applyAlignment="1">
      <alignment horizontal="right" vertical="center"/>
    </xf>
    <xf numFmtId="0" fontId="36" fillId="0" borderId="18" xfId="62" applyFont="1" applyBorder="1" applyAlignment="1">
      <alignment horizontal="center" vertical="center"/>
    </xf>
    <xf numFmtId="0" fontId="36" fillId="0" borderId="12" xfId="62" applyFont="1" applyBorder="1" applyAlignment="1">
      <alignment horizontal="center" vertical="center"/>
    </xf>
    <xf numFmtId="0" fontId="36" fillId="0" borderId="11" xfId="62" applyFont="1" applyBorder="1" applyAlignment="1">
      <alignment horizontal="center" vertical="center"/>
    </xf>
    <xf numFmtId="0" fontId="37" fillId="0" borderId="32" xfId="62" applyFont="1" applyBorder="1" applyAlignment="1">
      <alignment horizontal="left" vertical="center"/>
    </xf>
    <xf numFmtId="0" fontId="37" fillId="0" borderId="52" xfId="62" applyFont="1" applyBorder="1" applyAlignment="1">
      <alignment horizontal="left" vertical="center"/>
    </xf>
    <xf numFmtId="0" fontId="37" fillId="0" borderId="0" xfId="62" applyFont="1" applyAlignment="1">
      <alignment vertical="center" wrapText="1"/>
    </xf>
    <xf numFmtId="0" fontId="53" fillId="0" borderId="0" xfId="62" applyFont="1" applyAlignment="1">
      <alignment vertical="center" wrapText="1"/>
    </xf>
    <xf numFmtId="0" fontId="56" fillId="0" borderId="0" xfId="62" applyFont="1" applyAlignment="1">
      <alignment vertical="center" wrapText="1"/>
    </xf>
    <xf numFmtId="0" fontId="37" fillId="0" borderId="15" xfId="62" applyFont="1" applyBorder="1" applyAlignment="1">
      <alignment vertical="center" wrapText="1"/>
    </xf>
    <xf numFmtId="0" fontId="36" fillId="0" borderId="0" xfId="62" applyFont="1" applyAlignment="1">
      <alignment horizontal="center" vertical="center" wrapText="1"/>
    </xf>
    <xf numFmtId="0" fontId="37" fillId="0" borderId="34" xfId="62" applyFont="1" applyBorder="1" applyAlignment="1">
      <alignment horizontal="center" vertical="center"/>
    </xf>
    <xf numFmtId="0" fontId="59" fillId="30" borderId="18" xfId="62" applyFont="1" applyFill="1" applyBorder="1" applyAlignment="1">
      <alignment horizontal="center" vertical="center"/>
    </xf>
    <xf numFmtId="0" fontId="59" fillId="30" borderId="12" xfId="62" applyFont="1" applyFill="1" applyBorder="1" applyAlignment="1">
      <alignment horizontal="center" vertical="center"/>
    </xf>
    <xf numFmtId="0" fontId="59" fillId="30" borderId="11" xfId="62" applyFont="1" applyFill="1" applyBorder="1" applyAlignment="1">
      <alignment horizontal="center" vertical="center"/>
    </xf>
    <xf numFmtId="0" fontId="37" fillId="0" borderId="10" xfId="62" applyFont="1" applyBorder="1" applyAlignment="1">
      <alignment horizontal="left" vertical="center"/>
    </xf>
    <xf numFmtId="0" fontId="56" fillId="0" borderId="15" xfId="62" applyFont="1" applyBorder="1" applyAlignment="1">
      <alignment vertical="center" wrapText="1"/>
    </xf>
    <xf numFmtId="0" fontId="37" fillId="30" borderId="18" xfId="62" applyFont="1" applyFill="1" applyBorder="1" applyAlignment="1">
      <alignment horizontal="center" vertical="center" wrapText="1"/>
    </xf>
    <xf numFmtId="0" fontId="37" fillId="30" borderId="12" xfId="62" applyFont="1" applyFill="1" applyBorder="1" applyAlignment="1">
      <alignment horizontal="center" vertical="center"/>
    </xf>
    <xf numFmtId="0" fontId="59" fillId="0" borderId="18" xfId="62" applyFont="1" applyBorder="1" applyAlignment="1">
      <alignment horizontal="center" vertical="center"/>
    </xf>
    <xf numFmtId="0" fontId="59" fillId="0" borderId="12" xfId="62" applyFont="1" applyBorder="1" applyAlignment="1">
      <alignment horizontal="center" vertical="center"/>
    </xf>
    <xf numFmtId="0" fontId="59" fillId="0" borderId="11" xfId="62" applyFont="1" applyBorder="1" applyAlignment="1">
      <alignment horizontal="center" vertical="center"/>
    </xf>
    <xf numFmtId="0" fontId="37" fillId="0" borderId="34" xfId="62" applyFont="1" applyBorder="1" applyAlignment="1">
      <alignment horizontal="left" vertical="center"/>
    </xf>
    <xf numFmtId="0" fontId="53" fillId="0" borderId="0" xfId="62" applyFont="1" applyBorder="1" applyAlignment="1">
      <alignment vertical="center" wrapText="1"/>
    </xf>
    <xf numFmtId="0" fontId="37" fillId="0" borderId="0" xfId="62" applyFont="1" applyAlignment="1">
      <alignment horizontal="left" vertical="center" wrapText="1"/>
    </xf>
    <xf numFmtId="0" fontId="37" fillId="0" borderId="34" xfId="62" applyFont="1" applyBorder="1" applyAlignment="1">
      <alignment horizontal="left" vertical="center" wrapText="1"/>
    </xf>
    <xf numFmtId="0" fontId="37" fillId="30" borderId="22" xfId="62" applyFont="1" applyFill="1" applyBorder="1" applyAlignment="1">
      <alignment horizontal="center" vertical="center" wrapText="1"/>
    </xf>
    <xf numFmtId="0" fontId="37" fillId="30" borderId="14" xfId="62" applyFont="1" applyFill="1" applyBorder="1" applyAlignment="1">
      <alignment horizontal="center" vertical="center" wrapText="1"/>
    </xf>
    <xf numFmtId="0" fontId="37" fillId="30" borderId="23" xfId="62" applyFont="1" applyFill="1" applyBorder="1" applyAlignment="1">
      <alignment horizontal="center" vertical="center" wrapText="1"/>
    </xf>
    <xf numFmtId="0" fontId="37" fillId="30" borderId="20" xfId="62" applyFont="1" applyFill="1" applyBorder="1" applyAlignment="1">
      <alignment horizontal="center" vertical="center" wrapText="1"/>
    </xf>
    <xf numFmtId="0" fontId="37" fillId="30" borderId="15" xfId="62" applyFont="1" applyFill="1" applyBorder="1" applyAlignment="1">
      <alignment horizontal="center" vertical="center" wrapText="1"/>
    </xf>
    <xf numFmtId="0" fontId="37" fillId="30" borderId="21" xfId="62" applyFont="1" applyFill="1" applyBorder="1" applyAlignment="1">
      <alignment horizontal="center" vertical="center" wrapText="1"/>
    </xf>
    <xf numFmtId="0" fontId="37" fillId="0" borderId="34" xfId="62" applyFont="1" applyBorder="1" applyAlignment="1">
      <alignment vertical="center" wrapText="1"/>
    </xf>
    <xf numFmtId="0" fontId="37" fillId="0" borderId="32" xfId="62" applyFont="1" applyBorder="1">
      <alignment vertical="center"/>
    </xf>
    <xf numFmtId="0" fontId="37" fillId="0" borderId="52" xfId="62" applyFont="1" applyBorder="1">
      <alignment vertical="center"/>
    </xf>
    <xf numFmtId="0" fontId="37" fillId="30" borderId="18" xfId="62" applyFont="1" applyFill="1" applyBorder="1" applyAlignment="1">
      <alignment horizontal="right" vertical="center" wrapText="1"/>
    </xf>
    <xf numFmtId="0" fontId="37" fillId="30" borderId="12" xfId="62" applyFont="1" applyFill="1" applyBorder="1" applyAlignment="1">
      <alignment horizontal="right" vertical="center" wrapText="1"/>
    </xf>
    <xf numFmtId="0" fontId="37" fillId="30" borderId="11" xfId="62" applyFont="1" applyFill="1" applyBorder="1" applyAlignment="1">
      <alignment horizontal="right" vertical="center" wrapText="1"/>
    </xf>
    <xf numFmtId="0" fontId="37" fillId="0" borderId="0" xfId="62" applyFont="1">
      <alignment vertical="center"/>
    </xf>
    <xf numFmtId="0" fontId="37" fillId="0" borderId="14" xfId="62" applyFont="1" applyBorder="1" applyAlignment="1">
      <alignment horizontal="center" vertical="center"/>
    </xf>
    <xf numFmtId="0" fontId="37" fillId="0" borderId="23" xfId="62" applyFont="1" applyBorder="1" applyAlignment="1">
      <alignment horizontal="center" vertical="center"/>
    </xf>
    <xf numFmtId="0" fontId="37" fillId="0" borderId="22" xfId="62" applyFont="1" applyBorder="1" applyAlignment="1">
      <alignment horizontal="left" vertical="center" wrapText="1"/>
    </xf>
    <xf numFmtId="0" fontId="37" fillId="0" borderId="14" xfId="62" applyFont="1" applyBorder="1" applyAlignment="1">
      <alignment horizontal="left" vertical="center" wrapText="1"/>
    </xf>
    <xf numFmtId="0" fontId="37" fillId="0" borderId="23" xfId="62" applyFont="1" applyBorder="1" applyAlignment="1">
      <alignment horizontal="left" vertical="center" wrapText="1"/>
    </xf>
    <xf numFmtId="0" fontId="37" fillId="0" borderId="16" xfId="62" applyFont="1" applyBorder="1" applyAlignment="1">
      <alignment horizontal="left" vertical="center" wrapText="1"/>
    </xf>
    <xf numFmtId="0" fontId="37" fillId="0" borderId="0" xfId="62" applyFont="1" applyBorder="1" applyAlignment="1">
      <alignment horizontal="left" vertical="center" wrapText="1"/>
    </xf>
    <xf numFmtId="0" fontId="37" fillId="0" borderId="17" xfId="62" applyFont="1" applyBorder="1" applyAlignment="1">
      <alignment horizontal="left" vertical="center" wrapText="1"/>
    </xf>
    <xf numFmtId="0" fontId="37" fillId="0" borderId="12" xfId="74" applyFont="1" applyBorder="1" applyAlignment="1">
      <alignment horizontal="left" vertical="center" wrapText="1" shrinkToFit="1"/>
    </xf>
    <xf numFmtId="0" fontId="37" fillId="0" borderId="11" xfId="74" applyFont="1" applyBorder="1" applyAlignment="1">
      <alignment horizontal="left" vertical="center" wrapText="1" shrinkToFit="1"/>
    </xf>
    <xf numFmtId="0" fontId="37" fillId="30" borderId="18" xfId="74" applyFont="1" applyFill="1" applyBorder="1" applyAlignment="1">
      <alignment horizontal="center" vertical="center" wrapText="1"/>
    </xf>
    <xf numFmtId="0" fontId="37" fillId="30" borderId="12" xfId="74" applyFont="1" applyFill="1" applyBorder="1" applyAlignment="1">
      <alignment horizontal="center" vertical="center" wrapText="1"/>
    </xf>
    <xf numFmtId="0" fontId="37" fillId="30" borderId="11" xfId="74" applyFont="1" applyFill="1" applyBorder="1" applyAlignment="1">
      <alignment horizontal="center" vertical="center" wrapText="1"/>
    </xf>
    <xf numFmtId="0" fontId="37" fillId="0" borderId="0" xfId="74" applyFont="1" applyAlignment="1">
      <alignment horizontal="left" vertical="top" wrapText="1"/>
    </xf>
    <xf numFmtId="0" fontId="37" fillId="31" borderId="108" xfId="74" applyFont="1" applyFill="1" applyBorder="1" applyAlignment="1">
      <alignment horizontal="center" vertical="center" wrapText="1"/>
    </xf>
    <xf numFmtId="0" fontId="62" fillId="30" borderId="10" xfId="74" applyFont="1" applyFill="1" applyBorder="1" applyAlignment="1">
      <alignment horizontal="center" vertical="center" wrapText="1" shrinkToFit="1"/>
    </xf>
    <xf numFmtId="0" fontId="37" fillId="31" borderId="10" xfId="74" applyFont="1" applyFill="1" applyBorder="1" applyAlignment="1">
      <alignment horizontal="left" vertical="center" wrapText="1"/>
    </xf>
    <xf numFmtId="0" fontId="37" fillId="31" borderId="10" xfId="74" applyFont="1" applyFill="1" applyBorder="1" applyAlignment="1">
      <alignment horizontal="center" vertical="center" wrapText="1"/>
    </xf>
    <xf numFmtId="0" fontId="37" fillId="31" borderId="22" xfId="74" applyFont="1" applyFill="1" applyBorder="1" applyAlignment="1">
      <alignment horizontal="left" vertical="center" wrapText="1"/>
    </xf>
    <xf numFmtId="0" fontId="37" fillId="31" borderId="14" xfId="74" applyFont="1" applyFill="1" applyBorder="1" applyAlignment="1">
      <alignment horizontal="left" vertical="center" wrapText="1"/>
    </xf>
    <xf numFmtId="0" fontId="37" fillId="31" borderId="23" xfId="74" applyFont="1" applyFill="1" applyBorder="1" applyAlignment="1">
      <alignment horizontal="left" vertical="center" wrapText="1"/>
    </xf>
    <xf numFmtId="0" fontId="37" fillId="31" borderId="109" xfId="74" applyFont="1" applyFill="1" applyBorder="1" applyAlignment="1">
      <alignment horizontal="center" vertical="center" wrapText="1"/>
    </xf>
    <xf numFmtId="0" fontId="37" fillId="31" borderId="110" xfId="74" applyFont="1" applyFill="1" applyBorder="1" applyAlignment="1">
      <alignment horizontal="center" vertical="center" wrapText="1"/>
    </xf>
    <xf numFmtId="0" fontId="37" fillId="0" borderId="22" xfId="74" applyFont="1" applyBorder="1" applyAlignment="1">
      <alignment horizontal="center" vertical="center" wrapText="1" shrinkToFit="1"/>
    </xf>
    <xf numFmtId="0" fontId="37" fillId="0" borderId="16" xfId="74" applyFont="1" applyBorder="1" applyAlignment="1">
      <alignment horizontal="center" vertical="center" wrapText="1" shrinkToFit="1"/>
    </xf>
    <xf numFmtId="0" fontId="37" fillId="0" borderId="20" xfId="74" applyFont="1" applyBorder="1" applyAlignment="1">
      <alignment horizontal="center" vertical="center" wrapText="1" shrinkToFit="1"/>
    </xf>
    <xf numFmtId="0" fontId="37" fillId="0" borderId="14" xfId="74" applyFont="1" applyBorder="1" applyAlignment="1">
      <alignment horizontal="left" vertical="center" wrapText="1" shrinkToFit="1"/>
    </xf>
    <xf numFmtId="0" fontId="37" fillId="0" borderId="23" xfId="74" applyFont="1" applyBorder="1" applyAlignment="1">
      <alignment horizontal="left" vertical="center" wrapText="1" shrinkToFit="1"/>
    </xf>
    <xf numFmtId="0" fontId="37" fillId="0" borderId="0" xfId="74" applyFont="1" applyBorder="1" applyAlignment="1">
      <alignment horizontal="left" vertical="center" wrapText="1" shrinkToFit="1"/>
    </xf>
    <xf numFmtId="0" fontId="37" fillId="0" borderId="17" xfId="74" applyFont="1" applyBorder="1" applyAlignment="1">
      <alignment horizontal="left" vertical="center" wrapText="1" shrinkToFit="1"/>
    </xf>
    <xf numFmtId="0" fontId="37" fillId="0" borderId="15" xfId="74" applyFont="1" applyBorder="1" applyAlignment="1">
      <alignment horizontal="left" vertical="center" wrapText="1" shrinkToFit="1"/>
    </xf>
    <xf numFmtId="0" fontId="37" fillId="0" borderId="21" xfId="74" applyFont="1" applyBorder="1" applyAlignment="1">
      <alignment horizontal="left" vertical="center" wrapText="1" shrinkToFit="1"/>
    </xf>
    <xf numFmtId="0" fontId="37" fillId="0" borderId="10" xfId="74" applyFont="1" applyBorder="1" applyAlignment="1">
      <alignment horizontal="center" vertical="center"/>
    </xf>
    <xf numFmtId="0" fontId="37" fillId="0" borderId="12" xfId="74" applyFont="1" applyBorder="1" applyAlignment="1">
      <alignment horizontal="center" vertical="center"/>
    </xf>
    <xf numFmtId="0" fontId="37" fillId="0" borderId="11" xfId="74" applyFont="1" applyBorder="1" applyAlignment="1">
      <alignment horizontal="center" vertical="center"/>
    </xf>
    <xf numFmtId="0" fontId="49" fillId="0" borderId="18" xfId="74" applyFont="1" applyBorder="1" applyAlignment="1">
      <alignment horizontal="center" vertical="center"/>
    </xf>
    <xf numFmtId="0" fontId="49" fillId="0" borderId="11" xfId="74" applyFont="1" applyBorder="1" applyAlignment="1">
      <alignment horizontal="center" vertical="center"/>
    </xf>
    <xf numFmtId="0" fontId="37" fillId="0" borderId="12" xfId="74" applyFont="1" applyBorder="1" applyAlignment="1">
      <alignment horizontal="left" vertical="center" wrapText="1"/>
    </xf>
    <xf numFmtId="0" fontId="37" fillId="0" borderId="11" xfId="74" applyFont="1" applyBorder="1" applyAlignment="1">
      <alignment horizontal="left" vertical="center" wrapText="1"/>
    </xf>
    <xf numFmtId="0" fontId="37" fillId="0" borderId="18" xfId="74" applyFont="1" applyFill="1" applyBorder="1" applyAlignment="1">
      <alignment horizontal="center" vertical="center"/>
    </xf>
    <xf numFmtId="0" fontId="37" fillId="0" borderId="12" xfId="74" applyFont="1" applyFill="1" applyBorder="1" applyAlignment="1">
      <alignment horizontal="center" vertical="center"/>
    </xf>
    <xf numFmtId="0" fontId="37" fillId="0" borderId="11" xfId="74" applyFont="1" applyFill="1" applyBorder="1" applyAlignment="1">
      <alignment horizontal="center" vertical="center"/>
    </xf>
    <xf numFmtId="0" fontId="37" fillId="0" borderId="12" xfId="74" applyFont="1" applyBorder="1" applyAlignment="1">
      <alignment horizontal="left" vertical="center"/>
    </xf>
    <xf numFmtId="0" fontId="37" fillId="0" borderId="11" xfId="74" applyFont="1" applyBorder="1" applyAlignment="1">
      <alignment horizontal="left" vertical="center"/>
    </xf>
    <xf numFmtId="0" fontId="37" fillId="30" borderId="10" xfId="62" applyFont="1" applyFill="1" applyBorder="1" applyAlignment="1">
      <alignment horizontal="center" vertical="center" wrapText="1"/>
    </xf>
    <xf numFmtId="0" fontId="37" fillId="0" borderId="10" xfId="62" applyFont="1" applyBorder="1" applyAlignment="1">
      <alignment horizontal="center" vertical="center" wrapText="1"/>
    </xf>
    <xf numFmtId="0" fontId="62" fillId="0" borderId="0" xfId="62" applyFont="1" applyAlignment="1">
      <alignment horizontal="center" vertical="center"/>
    </xf>
    <xf numFmtId="0" fontId="37" fillId="0" borderId="18" xfId="62" applyFont="1" applyFill="1" applyBorder="1" applyAlignment="1">
      <alignment horizontal="center" vertical="center"/>
    </xf>
    <xf numFmtId="0" fontId="37" fillId="0" borderId="12" xfId="62" applyFont="1" applyFill="1" applyBorder="1" applyAlignment="1">
      <alignment horizontal="center" vertical="center"/>
    </xf>
    <xf numFmtId="0" fontId="37" fillId="0" borderId="11" xfId="62" applyFont="1" applyFill="1" applyBorder="1" applyAlignment="1">
      <alignment horizontal="center" vertical="center"/>
    </xf>
    <xf numFmtId="0" fontId="37" fillId="0" borderId="32" xfId="62" applyFont="1" applyBorder="1" applyAlignment="1">
      <alignment horizontal="left" vertical="center" wrapText="1"/>
    </xf>
    <xf numFmtId="0" fontId="37" fillId="0" borderId="52" xfId="62" applyFont="1" applyBorder="1" applyAlignment="1">
      <alignment horizontal="left" vertical="center" wrapText="1"/>
    </xf>
    <xf numFmtId="0" fontId="40" fillId="30" borderId="81" xfId="73" applyFont="1" applyFill="1" applyBorder="1" applyAlignment="1">
      <alignment horizontal="center" vertical="center"/>
    </xf>
    <xf numFmtId="0" fontId="40" fillId="30" borderId="51" xfId="73" applyFont="1" applyFill="1" applyBorder="1" applyAlignment="1">
      <alignment horizontal="center" vertical="center"/>
    </xf>
    <xf numFmtId="0" fontId="40" fillId="30" borderId="43" xfId="73" applyFont="1" applyFill="1" applyBorder="1" applyAlignment="1">
      <alignment horizontal="center" vertical="center"/>
    </xf>
    <xf numFmtId="0" fontId="40" fillId="30" borderId="44" xfId="73" applyFont="1" applyFill="1" applyBorder="1" applyAlignment="1">
      <alignment horizontal="center" vertical="center"/>
    </xf>
    <xf numFmtId="0" fontId="40" fillId="30" borderId="45" xfId="73" applyFont="1" applyFill="1" applyBorder="1" applyAlignment="1">
      <alignment horizontal="center" vertical="center"/>
    </xf>
    <xf numFmtId="0" fontId="40" fillId="0" borderId="0" xfId="73" applyFont="1" applyAlignment="1">
      <alignment horizontal="left" vertical="center" wrapText="1"/>
    </xf>
    <xf numFmtId="0" fontId="40" fillId="0" borderId="0" xfId="73" applyFont="1" applyAlignment="1">
      <alignment horizontal="left" vertical="top" wrapText="1"/>
    </xf>
    <xf numFmtId="0" fontId="37" fillId="0" borderId="0" xfId="60" applyFont="1" applyAlignment="1">
      <alignment vertical="top" wrapText="1"/>
    </xf>
    <xf numFmtId="0" fontId="40" fillId="30" borderId="24" xfId="73" applyFont="1" applyFill="1" applyBorder="1" applyAlignment="1">
      <alignment horizontal="center" vertical="center"/>
    </xf>
    <xf numFmtId="0" fontId="40" fillId="30" borderId="10" xfId="73" applyFont="1" applyFill="1" applyBorder="1" applyAlignment="1">
      <alignment horizontal="center" vertical="center"/>
    </xf>
    <xf numFmtId="0" fontId="40" fillId="30" borderId="18" xfId="73" applyFont="1" applyFill="1" applyBorder="1" applyAlignment="1">
      <alignment horizontal="center" vertical="center"/>
    </xf>
    <xf numFmtId="0" fontId="40" fillId="30" borderId="12" xfId="73" applyFont="1" applyFill="1" applyBorder="1" applyAlignment="1">
      <alignment horizontal="center" vertical="center"/>
    </xf>
    <xf numFmtId="0" fontId="40" fillId="30" borderId="13" xfId="73" applyFont="1" applyFill="1" applyBorder="1" applyAlignment="1">
      <alignment horizontal="center" vertical="center"/>
    </xf>
    <xf numFmtId="0" fontId="36" fillId="0" borderId="0" xfId="73" applyFont="1" applyAlignment="1">
      <alignment horizontal="center" vertical="center"/>
    </xf>
    <xf numFmtId="0" fontId="42" fillId="0" borderId="35" xfId="73" applyFont="1" applyBorder="1" applyAlignment="1">
      <alignment horizontal="left" vertical="top"/>
    </xf>
    <xf numFmtId="0" fontId="42" fillId="0" borderId="68" xfId="73" applyFont="1" applyBorder="1" applyAlignment="1">
      <alignment horizontal="center" vertical="center"/>
    </xf>
    <xf numFmtId="0" fontId="42" fillId="0" borderId="56" xfId="73" applyFont="1" applyBorder="1" applyAlignment="1">
      <alignment horizontal="center" vertical="center"/>
    </xf>
    <xf numFmtId="0" fontId="42" fillId="0" borderId="39" xfId="73" applyFont="1" applyBorder="1" applyAlignment="1">
      <alignment horizontal="center" vertical="center"/>
    </xf>
    <xf numFmtId="0" fontId="42" fillId="0" borderId="38" xfId="73" applyFont="1" applyBorder="1" applyAlignment="1">
      <alignment horizontal="center" vertical="center"/>
    </xf>
    <xf numFmtId="0" fontId="42" fillId="0" borderId="63" xfId="73" applyFont="1" applyBorder="1" applyAlignment="1">
      <alignment horizontal="center" vertical="center"/>
    </xf>
    <xf numFmtId="0" fontId="37" fillId="30" borderId="16" xfId="62" applyFont="1" applyFill="1" applyBorder="1" applyAlignment="1">
      <alignment horizontal="center" vertical="center"/>
    </xf>
    <xf numFmtId="0" fontId="37" fillId="30" borderId="0" xfId="62" applyFont="1" applyFill="1" applyAlignment="1">
      <alignment horizontal="center" vertical="center"/>
    </xf>
    <xf numFmtId="0" fontId="37" fillId="30" borderId="17" xfId="62" applyFont="1" applyFill="1" applyBorder="1" applyAlignment="1">
      <alignment horizontal="center" vertical="center"/>
    </xf>
    <xf numFmtId="0" fontId="37" fillId="30" borderId="18" xfId="78" applyFont="1" applyFill="1" applyBorder="1" applyAlignment="1">
      <alignment horizontal="center" vertical="center" wrapText="1"/>
    </xf>
    <xf numFmtId="0" fontId="37" fillId="30" borderId="12" xfId="78" applyFont="1" applyFill="1" applyBorder="1" applyAlignment="1">
      <alignment horizontal="center" vertical="center" wrapText="1"/>
    </xf>
    <xf numFmtId="0" fontId="37" fillId="30" borderId="11" xfId="78" applyFont="1" applyFill="1" applyBorder="1" applyAlignment="1">
      <alignment horizontal="center" vertical="center" wrapText="1"/>
    </xf>
    <xf numFmtId="182" fontId="37" fillId="0" borderId="0" xfId="62" applyNumberFormat="1" applyFont="1" applyFill="1" applyAlignment="1">
      <alignment horizontal="right" vertical="center"/>
    </xf>
    <xf numFmtId="0" fontId="37" fillId="0" borderId="22" xfId="62" applyFont="1" applyBorder="1" applyAlignment="1">
      <alignment horizontal="center" vertical="center"/>
    </xf>
    <xf numFmtId="182" fontId="37" fillId="0" borderId="0" xfId="78" applyNumberFormat="1" applyFont="1" applyFill="1" applyAlignment="1">
      <alignment horizontal="right" vertical="center"/>
    </xf>
    <xf numFmtId="0" fontId="36" fillId="0" borderId="0" xfId="78" applyFont="1" applyAlignment="1">
      <alignment horizontal="center" vertical="center"/>
    </xf>
    <xf numFmtId="0" fontId="36" fillId="0" borderId="18" xfId="78" applyFont="1" applyBorder="1" applyAlignment="1">
      <alignment horizontal="center" vertical="center"/>
    </xf>
    <xf numFmtId="0" fontId="36" fillId="0" borderId="12" xfId="78" applyFont="1" applyBorder="1" applyAlignment="1">
      <alignment horizontal="center" vertical="center"/>
    </xf>
    <xf numFmtId="0" fontId="36" fillId="0" borderId="11" xfId="78" applyFont="1" applyBorder="1" applyAlignment="1">
      <alignment horizontal="center" vertical="center"/>
    </xf>
    <xf numFmtId="0" fontId="37" fillId="0" borderId="34" xfId="72" applyFont="1" applyBorder="1" applyAlignment="1">
      <alignment horizontal="left" vertical="center" wrapText="1"/>
    </xf>
    <xf numFmtId="0" fontId="37" fillId="0" borderId="32" xfId="72" applyFont="1" applyBorder="1" applyAlignment="1">
      <alignment horizontal="left" vertical="center" wrapText="1"/>
    </xf>
    <xf numFmtId="0" fontId="37" fillId="0" borderId="52" xfId="72" applyFont="1" applyBorder="1" applyAlignment="1">
      <alignment horizontal="left" vertical="center" wrapText="1"/>
    </xf>
    <xf numFmtId="0" fontId="37" fillId="0" borderId="0" xfId="72" applyFont="1" applyAlignment="1">
      <alignment horizontal="left" vertical="center" wrapText="1"/>
    </xf>
    <xf numFmtId="182" fontId="56" fillId="0" borderId="0" xfId="72" applyNumberFormat="1" applyFont="1" applyFill="1" applyAlignment="1">
      <alignment horizontal="right" vertical="center"/>
    </xf>
    <xf numFmtId="0" fontId="36" fillId="0" borderId="0" xfId="72" applyFont="1" applyAlignment="1">
      <alignment horizontal="center" vertical="center"/>
    </xf>
    <xf numFmtId="0" fontId="36" fillId="0" borderId="18" xfId="72" applyFont="1" applyBorder="1" applyAlignment="1">
      <alignment horizontal="center" vertical="center"/>
    </xf>
    <xf numFmtId="0" fontId="36" fillId="0" borderId="12" xfId="72" applyFont="1" applyBorder="1" applyAlignment="1">
      <alignment horizontal="center" vertical="center"/>
    </xf>
    <xf numFmtId="0" fontId="36" fillId="0" borderId="11" xfId="72" applyFont="1" applyBorder="1" applyAlignment="1">
      <alignment horizontal="center" vertical="center"/>
    </xf>
    <xf numFmtId="0" fontId="42" fillId="30" borderId="18" xfId="72" applyFont="1" applyFill="1" applyBorder="1" applyAlignment="1">
      <alignment horizontal="center" vertical="center"/>
    </xf>
    <xf numFmtId="0" fontId="42" fillId="30" borderId="12" xfId="72" applyFont="1" applyFill="1" applyBorder="1" applyAlignment="1">
      <alignment horizontal="center" vertical="center"/>
    </xf>
    <xf numFmtId="0" fontId="42" fillId="30" borderId="11" xfId="72" applyFont="1" applyFill="1" applyBorder="1" applyAlignment="1">
      <alignment horizontal="center" vertical="center"/>
    </xf>
    <xf numFmtId="0" fontId="37" fillId="0" borderId="14" xfId="72" applyFont="1" applyBorder="1" applyAlignment="1">
      <alignment horizontal="center" vertical="center"/>
    </xf>
    <xf numFmtId="0" fontId="37" fillId="0" borderId="23" xfId="72" applyFont="1" applyBorder="1" applyAlignment="1">
      <alignment horizontal="center" vertical="center"/>
    </xf>
    <xf numFmtId="0" fontId="37" fillId="0" borderId="18" xfId="74" applyFont="1" applyBorder="1" applyAlignment="1">
      <alignment horizontal="center" vertical="center"/>
    </xf>
    <xf numFmtId="0" fontId="37" fillId="0" borderId="0" xfId="78" applyFont="1" applyAlignment="1">
      <alignment horizontal="left" vertical="top" wrapText="1"/>
    </xf>
    <xf numFmtId="0" fontId="37" fillId="0" borderId="0" xfId="78" applyFont="1" applyAlignment="1">
      <alignment horizontal="left" vertical="top"/>
    </xf>
    <xf numFmtId="0" fontId="37" fillId="0" borderId="0" xfId="74" applyFont="1" applyAlignment="1">
      <alignment horizontal="center" vertical="center"/>
    </xf>
    <xf numFmtId="0" fontId="37" fillId="0" borderId="0" xfId="74" applyFont="1" applyAlignment="1">
      <alignment horizontal="left" vertical="top"/>
    </xf>
    <xf numFmtId="0" fontId="37" fillId="0" borderId="18" xfId="74" applyFont="1" applyBorder="1" applyAlignment="1">
      <alignment horizontal="left" vertical="center"/>
    </xf>
    <xf numFmtId="0" fontId="6" fillId="0" borderId="0" xfId="74" applyAlignment="1">
      <alignment horizontal="right" vertical="center"/>
    </xf>
    <xf numFmtId="182" fontId="37" fillId="0" borderId="0" xfId="74" applyNumberFormat="1" applyFont="1" applyFill="1" applyAlignment="1">
      <alignment horizontal="right" vertical="center"/>
    </xf>
    <xf numFmtId="0" fontId="36" fillId="0" borderId="0" xfId="74" applyFont="1" applyAlignment="1">
      <alignment horizontal="center" vertical="center" wrapText="1"/>
    </xf>
    <xf numFmtId="0" fontId="6" fillId="0" borderId="18" xfId="74" applyBorder="1" applyAlignment="1">
      <alignment horizontal="center" vertical="center"/>
    </xf>
    <xf numFmtId="0" fontId="6" fillId="0" borderId="12" xfId="74" applyBorder="1" applyAlignment="1">
      <alignment horizontal="center" vertical="center"/>
    </xf>
    <xf numFmtId="0" fontId="6" fillId="0" borderId="11" xfId="74" applyBorder="1" applyAlignment="1">
      <alignment horizontal="center" vertical="center"/>
    </xf>
    <xf numFmtId="0" fontId="6" fillId="30" borderId="20" xfId="57" applyFill="1" applyBorder="1" applyAlignment="1">
      <alignment horizontal="center" vertical="center"/>
    </xf>
    <xf numFmtId="0" fontId="6" fillId="30" borderId="15" xfId="57" applyFill="1" applyBorder="1" applyAlignment="1">
      <alignment horizontal="center" vertical="center"/>
    </xf>
    <xf numFmtId="0" fontId="6" fillId="30" borderId="21" xfId="57" applyFill="1" applyBorder="1" applyAlignment="1">
      <alignment horizontal="center" vertical="center"/>
    </xf>
    <xf numFmtId="0" fontId="0" fillId="0" borderId="0" xfId="57" applyFont="1" applyAlignment="1">
      <alignment horizontal="left" vertical="center" wrapText="1"/>
    </xf>
    <xf numFmtId="0" fontId="6" fillId="0" borderId="0" xfId="57" applyAlignment="1">
      <alignment horizontal="left" vertical="center" wrapText="1"/>
    </xf>
    <xf numFmtId="0" fontId="6" fillId="30" borderId="18" xfId="57" applyFill="1" applyBorder="1" applyAlignment="1">
      <alignment horizontal="center" vertical="center"/>
    </xf>
    <xf numFmtId="0" fontId="6" fillId="30" borderId="12" xfId="57" applyFill="1" applyBorder="1" applyAlignment="1">
      <alignment horizontal="center" vertical="center"/>
    </xf>
    <xf numFmtId="0" fontId="6" fillId="30" borderId="11" xfId="57" applyFill="1" applyBorder="1" applyAlignment="1">
      <alignment horizontal="center" vertical="center"/>
    </xf>
    <xf numFmtId="0" fontId="6" fillId="0" borderId="34" xfId="57" applyBorder="1" applyAlignment="1">
      <alignment horizontal="center" vertical="center"/>
    </xf>
    <xf numFmtId="0" fontId="6" fillId="0" borderId="52" xfId="57" applyBorder="1" applyAlignment="1">
      <alignment horizontal="center" vertical="center"/>
    </xf>
    <xf numFmtId="0" fontId="0" fillId="30" borderId="54" xfId="62" applyFont="1" applyFill="1" applyBorder="1" applyAlignment="1">
      <alignment horizontal="center" vertical="center"/>
    </xf>
    <xf numFmtId="0" fontId="0" fillId="0" borderId="79" xfId="62" applyFont="1" applyFill="1" applyBorder="1" applyAlignment="1">
      <alignment horizontal="center" vertical="center"/>
    </xf>
    <xf numFmtId="0" fontId="6" fillId="0" borderId="79" xfId="62" applyFill="1" applyBorder="1" applyAlignment="1">
      <alignment horizontal="center" vertical="center"/>
    </xf>
    <xf numFmtId="0" fontId="0" fillId="30" borderId="79" xfId="62" applyFont="1" applyFill="1" applyBorder="1" applyAlignment="1">
      <alignment horizontal="center" vertical="center" shrinkToFit="1"/>
    </xf>
    <xf numFmtId="0" fontId="6" fillId="30" borderId="79" xfId="62" applyFill="1" applyBorder="1" applyAlignment="1">
      <alignment horizontal="center" vertical="center" shrinkToFit="1"/>
    </xf>
    <xf numFmtId="0" fontId="6" fillId="30" borderId="83" xfId="62" applyFill="1" applyBorder="1" applyAlignment="1">
      <alignment horizontal="center" vertical="center" shrinkToFit="1"/>
    </xf>
    <xf numFmtId="0" fontId="66" fillId="0" borderId="20" xfId="62" applyFont="1" applyBorder="1" applyAlignment="1">
      <alignment horizontal="center" vertical="center" shrinkToFit="1"/>
    </xf>
    <xf numFmtId="0" fontId="66" fillId="0" borderId="15" xfId="62" applyFont="1" applyBorder="1" applyAlignment="1">
      <alignment horizontal="center" vertical="center" shrinkToFit="1"/>
    </xf>
    <xf numFmtId="0" fontId="66" fillId="0" borderId="21" xfId="62" applyFont="1" applyBorder="1" applyAlignment="1">
      <alignment horizontal="center" vertical="center" shrinkToFit="1"/>
    </xf>
    <xf numFmtId="0" fontId="0" fillId="0" borderId="15" xfId="57" applyFont="1" applyFill="1" applyBorder="1" applyAlignment="1">
      <alignment horizontal="center" vertical="center"/>
    </xf>
    <xf numFmtId="0" fontId="6" fillId="0" borderId="15" xfId="57" applyFill="1" applyBorder="1" applyAlignment="1">
      <alignment horizontal="center" vertical="center"/>
    </xf>
    <xf numFmtId="0" fontId="6" fillId="0" borderId="21" xfId="57" applyFill="1" applyBorder="1" applyAlignment="1">
      <alignment horizontal="center" vertical="center"/>
    </xf>
    <xf numFmtId="184" fontId="0" fillId="30" borderId="18" xfId="57" applyNumberFormat="1" applyFont="1" applyFill="1" applyBorder="1" applyAlignment="1">
      <alignment horizontal="center" vertical="center"/>
    </xf>
    <xf numFmtId="184" fontId="6" fillId="30" borderId="12" xfId="57" applyNumberFormat="1" applyFill="1" applyBorder="1" applyAlignment="1">
      <alignment horizontal="center" vertical="center"/>
    </xf>
    <xf numFmtId="184" fontId="6" fillId="30" borderId="11" xfId="57" applyNumberFormat="1" applyFill="1" applyBorder="1" applyAlignment="1">
      <alignment horizontal="center" vertical="center"/>
    </xf>
    <xf numFmtId="0" fontId="0" fillId="0" borderId="18" xfId="57" applyFont="1" applyFill="1" applyBorder="1" applyAlignment="1">
      <alignment horizontal="center" vertical="center" wrapText="1"/>
    </xf>
    <xf numFmtId="0" fontId="6" fillId="0" borderId="11" xfId="57" applyFill="1" applyBorder="1" applyAlignment="1">
      <alignment horizontal="center" vertical="center"/>
    </xf>
    <xf numFmtId="0" fontId="6" fillId="0" borderId="107" xfId="57" applyFill="1" applyBorder="1" applyAlignment="1">
      <alignment horizontal="center" vertical="center" wrapText="1"/>
    </xf>
    <xf numFmtId="0" fontId="9" fillId="0" borderId="10" xfId="62" applyFont="1" applyFill="1" applyBorder="1" applyAlignment="1">
      <alignment horizontal="center" vertical="center" wrapText="1"/>
    </xf>
    <xf numFmtId="0" fontId="9" fillId="0" borderId="10" xfId="62" applyFont="1" applyFill="1" applyBorder="1" applyAlignment="1">
      <alignment horizontal="center" vertical="center" shrinkToFit="1"/>
    </xf>
    <xf numFmtId="182" fontId="0" fillId="0" borderId="0" xfId="62" applyNumberFormat="1" applyFont="1" applyFill="1" applyAlignment="1">
      <alignment horizontal="right" vertical="center"/>
    </xf>
    <xf numFmtId="182" fontId="6" fillId="0" borderId="0" xfId="62" applyNumberFormat="1" applyFill="1" applyAlignment="1">
      <alignment horizontal="right" vertical="center"/>
    </xf>
    <xf numFmtId="0" fontId="65" fillId="0" borderId="0" xfId="57" applyFont="1" applyAlignment="1">
      <alignment horizontal="center" vertical="center" wrapText="1"/>
    </xf>
    <xf numFmtId="0" fontId="65" fillId="0" borderId="0" xfId="57" applyFont="1" applyAlignment="1">
      <alignment horizontal="center" vertical="center"/>
    </xf>
    <xf numFmtId="0" fontId="6" fillId="0" borderId="12" xfId="57" applyFill="1" applyBorder="1" applyAlignment="1">
      <alignment horizontal="center" vertical="center"/>
    </xf>
    <xf numFmtId="0" fontId="6" fillId="34" borderId="109" xfId="57" applyFill="1" applyBorder="1" applyAlignment="1">
      <alignment horizontal="center" vertical="center"/>
    </xf>
    <xf numFmtId="0" fontId="6" fillId="34" borderId="111" xfId="57" applyFill="1" applyBorder="1" applyAlignment="1">
      <alignment horizontal="center" vertical="center"/>
    </xf>
    <xf numFmtId="0" fontId="6" fillId="34" borderId="110" xfId="57" applyFill="1" applyBorder="1" applyAlignment="1">
      <alignment horizontal="center" vertical="center"/>
    </xf>
  </cellXfs>
  <cellStyles count="8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82"/>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7"/>
    <cellStyle name="桁区切り 4" xfId="80"/>
    <cellStyle name="桁区切り 5" xfId="83"/>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6"/>
    <cellStyle name="標準 14" xfId="81"/>
    <cellStyle name="標準 17" xfId="58"/>
    <cellStyle name="標準 2" xfId="59"/>
    <cellStyle name="標準 2 2" xfId="60"/>
    <cellStyle name="標準 2 3" xfId="61"/>
    <cellStyle name="標準 3" xfId="62"/>
    <cellStyle name="標準 3 2" xfId="63"/>
    <cellStyle name="標準 4" xfId="64"/>
    <cellStyle name="標準 4 2" xfId="65"/>
    <cellStyle name="標準 4 3" xfId="79"/>
    <cellStyle name="標準 5" xfId="66"/>
    <cellStyle name="標準 6" xfId="67"/>
    <cellStyle name="標準 7" xfId="68"/>
    <cellStyle name="標準 7 2" xfId="69"/>
    <cellStyle name="標準 8" xfId="70"/>
    <cellStyle name="標準 9" xfId="71"/>
    <cellStyle name="標準_090401yoshiki5-1-13" xfId="72"/>
    <cellStyle name="標準_③-２加算様式（就労）" xfId="73"/>
    <cellStyle name="標準_かさんくん1" xfId="74"/>
    <cellStyle name="標準_別紙１・添付様式（障害児施設）" xfId="78"/>
    <cellStyle name="良い" xfId="75" builtinId="26" customBuiltin="1"/>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ont>
        <b/>
        <i val="0"/>
        <color theme="0"/>
      </font>
      <fill>
        <patternFill>
          <bgColor rgb="FFFF0000"/>
        </patternFill>
      </fill>
    </dxf>
    <dxf>
      <font>
        <b/>
        <i val="0"/>
        <color theme="0"/>
      </font>
      <fill>
        <patternFill>
          <bgColor theme="3" tint="0.59996337778862885"/>
        </patternFill>
      </fill>
    </dxf>
    <dxf>
      <fill>
        <patternFill>
          <bgColor theme="0" tint="-0.24994659260841701"/>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0</xdr:colOff>
          <xdr:row>23</xdr:row>
          <xdr:rowOff>0</xdr:rowOff>
        </xdr:from>
        <xdr:ext cx="2096837" cy="1561515"/>
        <xdr:pic>
          <xdr:nvPicPr>
            <xdr:cNvPr id="3" name="Picture 2"/>
            <xdr:cNvPicPr>
              <a:picLocks noChangeAspect="1" noChangeArrowheads="1"/>
              <a:extLst>
                <a:ext uri="{84589F7E-364E-4C9E-8A38-B11213B215E9}">
                  <a14:cameraTool cellRange="$AF$75:$AG$76" spid="_x0000_s263175"/>
                </a:ext>
              </a:extLst>
            </xdr:cNvPicPr>
          </xdr:nvPicPr>
          <xdr:blipFill>
            <a:blip xmlns:r="http://schemas.openxmlformats.org/officeDocument/2006/relationships" r:embed="rId1"/>
            <a:srcRect/>
            <a:stretch>
              <a:fillRect/>
            </a:stretch>
          </xdr:blipFill>
          <xdr:spPr bwMode="auto">
            <a:xfrm>
              <a:off x="5892800" y="9779000"/>
              <a:ext cx="2096837" cy="1561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0</xdr:col>
      <xdr:colOff>1143000</xdr:colOff>
      <xdr:row>5</xdr:row>
      <xdr:rowOff>317500</xdr:rowOff>
    </xdr:from>
    <xdr:to>
      <xdr:col>1</xdr:col>
      <xdr:colOff>88900</xdr:colOff>
      <xdr:row>5</xdr:row>
      <xdr:rowOff>749300</xdr:rowOff>
    </xdr:to>
    <xdr:sp macro="" textlink="">
      <xdr:nvSpPr>
        <xdr:cNvPr id="7" name="テキスト ボックス 6"/>
        <xdr:cNvSpPr txBox="1"/>
      </xdr:nvSpPr>
      <xdr:spPr>
        <a:xfrm>
          <a:off x="1143000" y="1981200"/>
          <a:ext cx="11049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丸ｺﾞｼｯｸM-PRO" panose="020F0600000000000000" pitchFamily="50" charset="-128"/>
              <a:ea typeface="HG丸ｺﾞｼｯｸM-PRO" panose="020F0600000000000000" pitchFamily="50" charset="-128"/>
            </a:rPr>
            <a:t>様式</a:t>
          </a:r>
        </a:p>
      </xdr:txBody>
    </xdr:sp>
    <xdr:clientData/>
  </xdr:twoCellAnchor>
  <xdr:twoCellAnchor>
    <xdr:from>
      <xdr:col>0</xdr:col>
      <xdr:colOff>165100</xdr:colOff>
      <xdr:row>5</xdr:row>
      <xdr:rowOff>1117600</xdr:rowOff>
    </xdr:from>
    <xdr:to>
      <xdr:col>0</xdr:col>
      <xdr:colOff>1460500</xdr:colOff>
      <xdr:row>5</xdr:row>
      <xdr:rowOff>1549400</xdr:rowOff>
    </xdr:to>
    <xdr:sp macro="" textlink="">
      <xdr:nvSpPr>
        <xdr:cNvPr id="8" name="テキスト ボックス 7"/>
        <xdr:cNvSpPr txBox="1"/>
      </xdr:nvSpPr>
      <xdr:spPr>
        <a:xfrm>
          <a:off x="165100" y="2781300"/>
          <a:ext cx="12954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丸ｺﾞｼｯｸM-PRO" panose="020F0600000000000000" pitchFamily="50" charset="-128"/>
              <a:ea typeface="HG丸ｺﾞｼｯｸM-PRO" panose="020F0600000000000000" pitchFamily="50" charset="-128"/>
            </a:rPr>
            <a:t>加算等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148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19</xdr:row>
      <xdr:rowOff>342900</xdr:rowOff>
    </xdr:from>
    <xdr:to>
      <xdr:col>5</xdr:col>
      <xdr:colOff>441960</xdr:colOff>
      <xdr:row>19</xdr:row>
      <xdr:rowOff>342900</xdr:rowOff>
    </xdr:to>
    <xdr:sp macro="" textlink="">
      <xdr:nvSpPr>
        <xdr:cNvPr id="2"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3"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4"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29289" y="7454898"/>
          <a:ext cx="713210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tabSelected="1" view="pageBreakPreview" zoomScale="70" zoomScaleNormal="80" zoomScaleSheetLayoutView="70" workbookViewId="0">
      <selection activeCell="L49" sqref="L49:Z49"/>
    </sheetView>
  </sheetViews>
  <sheetFormatPr defaultColWidth="8.90625" defaultRowHeight="13" x14ac:dyDescent="0.2"/>
  <cols>
    <col min="1" max="1" width="4.453125" style="310" bestFit="1" customWidth="1"/>
    <col min="2" max="26" width="3.36328125" style="310" customWidth="1"/>
    <col min="27" max="62" width="3.1796875" style="310" customWidth="1"/>
    <col min="63" max="16384" width="8.90625" style="310"/>
  </cols>
  <sheetData>
    <row r="1" spans="2:43" x14ac:dyDescent="0.2">
      <c r="C1" s="439" t="s">
        <v>165</v>
      </c>
      <c r="D1" s="439"/>
      <c r="E1" s="439"/>
      <c r="F1" s="439"/>
      <c r="G1" s="439"/>
      <c r="H1" s="439"/>
      <c r="I1" s="439"/>
      <c r="J1" s="439"/>
      <c r="K1" s="439"/>
      <c r="L1" s="439"/>
      <c r="M1" s="439"/>
      <c r="N1" s="439"/>
      <c r="O1" s="439"/>
      <c r="P1" s="439"/>
      <c r="Q1" s="439"/>
      <c r="R1" s="439"/>
      <c r="S1" s="439"/>
      <c r="T1" s="439"/>
      <c r="U1" s="439"/>
      <c r="V1" s="439"/>
      <c r="W1" s="439"/>
      <c r="X1" s="439"/>
      <c r="Y1" s="439"/>
      <c r="Z1" s="92" t="s">
        <v>166</v>
      </c>
    </row>
    <row r="2" spans="2:43" x14ac:dyDescent="0.2">
      <c r="C2" s="439"/>
      <c r="D2" s="439"/>
      <c r="E2" s="439"/>
      <c r="F2" s="439"/>
      <c r="G2" s="439"/>
      <c r="H2" s="439"/>
      <c r="I2" s="439"/>
      <c r="J2" s="439"/>
      <c r="K2" s="439"/>
      <c r="L2" s="439"/>
      <c r="M2" s="439"/>
      <c r="N2" s="439"/>
      <c r="O2" s="439"/>
      <c r="P2" s="439"/>
      <c r="Q2" s="439"/>
      <c r="R2" s="439"/>
      <c r="S2" s="439"/>
      <c r="T2" s="439"/>
      <c r="U2" s="439"/>
      <c r="V2" s="439"/>
      <c r="W2" s="439"/>
      <c r="X2" s="439"/>
      <c r="Y2" s="439"/>
      <c r="Z2" s="93" t="s">
        <v>167</v>
      </c>
    </row>
    <row r="3" spans="2:43" x14ac:dyDescent="0.2">
      <c r="C3" s="309"/>
      <c r="D3" s="309"/>
      <c r="E3" s="309"/>
      <c r="F3" s="309"/>
      <c r="G3" s="309"/>
      <c r="H3" s="309"/>
      <c r="I3" s="309"/>
      <c r="J3" s="309"/>
      <c r="K3" s="309"/>
      <c r="L3" s="309"/>
      <c r="M3" s="309"/>
      <c r="N3" s="309"/>
      <c r="O3" s="309"/>
      <c r="P3" s="309"/>
      <c r="Q3" s="309"/>
      <c r="R3" s="309"/>
      <c r="S3" s="309"/>
      <c r="T3" s="309"/>
      <c r="U3" s="309"/>
      <c r="V3" s="309"/>
      <c r="W3" s="309"/>
      <c r="X3" s="309"/>
      <c r="Y3" s="309"/>
      <c r="Z3" s="93" t="s">
        <v>168</v>
      </c>
    </row>
    <row r="4" spans="2:43" x14ac:dyDescent="0.2">
      <c r="B4" s="310" t="s">
        <v>169</v>
      </c>
      <c r="AQ4" s="94"/>
    </row>
    <row r="5" spans="2:43" ht="13.25" customHeight="1" x14ac:dyDescent="0.2">
      <c r="B5" s="440" t="s">
        <v>214</v>
      </c>
      <c r="C5" s="440"/>
      <c r="D5" s="440"/>
      <c r="E5" s="440"/>
      <c r="F5" s="440"/>
      <c r="G5" s="440"/>
      <c r="H5" s="440"/>
      <c r="I5" s="440"/>
      <c r="J5" s="440"/>
      <c r="K5" s="440"/>
      <c r="L5" s="440"/>
      <c r="M5" s="440"/>
      <c r="N5" s="440"/>
      <c r="O5" s="440"/>
      <c r="P5" s="440"/>
      <c r="Q5" s="440"/>
      <c r="R5" s="440"/>
      <c r="S5" s="440"/>
      <c r="T5" s="440"/>
      <c r="U5" s="440"/>
      <c r="V5" s="440"/>
      <c r="W5" s="440"/>
      <c r="X5" s="440"/>
      <c r="Y5" s="440"/>
      <c r="Z5" s="440"/>
    </row>
    <row r="6" spans="2:43" x14ac:dyDescent="0.2">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43" x14ac:dyDescent="0.2">
      <c r="B7" s="440"/>
      <c r="C7" s="440"/>
      <c r="D7" s="440"/>
      <c r="E7" s="440"/>
      <c r="F7" s="440"/>
      <c r="G7" s="440"/>
      <c r="H7" s="440"/>
      <c r="I7" s="440"/>
      <c r="J7" s="440"/>
      <c r="K7" s="440"/>
      <c r="L7" s="440"/>
      <c r="M7" s="440"/>
      <c r="N7" s="440"/>
      <c r="O7" s="440"/>
      <c r="P7" s="440"/>
      <c r="Q7" s="440"/>
      <c r="R7" s="440"/>
      <c r="S7" s="440"/>
      <c r="T7" s="440"/>
      <c r="U7" s="440"/>
      <c r="V7" s="440"/>
      <c r="W7" s="440"/>
      <c r="X7" s="440"/>
      <c r="Y7" s="440"/>
      <c r="Z7" s="440"/>
    </row>
    <row r="8" spans="2:43" x14ac:dyDescent="0.2">
      <c r="B8" s="440"/>
      <c r="C8" s="440"/>
      <c r="D8" s="440"/>
      <c r="E8" s="440"/>
      <c r="F8" s="440"/>
      <c r="G8" s="440"/>
      <c r="H8" s="440"/>
      <c r="I8" s="440"/>
      <c r="J8" s="440"/>
      <c r="K8" s="440"/>
      <c r="L8" s="440"/>
      <c r="M8" s="440"/>
      <c r="N8" s="440"/>
      <c r="O8" s="440"/>
      <c r="P8" s="440"/>
      <c r="Q8" s="440"/>
      <c r="R8" s="440"/>
      <c r="S8" s="440"/>
      <c r="T8" s="440"/>
      <c r="U8" s="440"/>
      <c r="V8" s="440"/>
      <c r="W8" s="440"/>
      <c r="X8" s="440"/>
      <c r="Y8" s="440"/>
      <c r="Z8" s="440"/>
    </row>
    <row r="9" spans="2:43" x14ac:dyDescent="0.2">
      <c r="B9" s="95"/>
      <c r="C9" s="95"/>
      <c r="D9" s="95"/>
      <c r="E9" s="95"/>
      <c r="F9" s="95"/>
      <c r="G9" s="95"/>
      <c r="H9" s="95"/>
      <c r="I9" s="95"/>
      <c r="J9" s="95"/>
      <c r="K9" s="95"/>
      <c r="L9" s="95"/>
      <c r="M9" s="95"/>
      <c r="N9" s="95"/>
      <c r="O9" s="95"/>
      <c r="P9" s="95"/>
      <c r="Q9" s="95"/>
      <c r="R9" s="95"/>
      <c r="S9" s="95"/>
      <c r="T9" s="95"/>
      <c r="U9" s="95"/>
      <c r="V9" s="95"/>
      <c r="W9" s="95"/>
      <c r="X9" s="95"/>
      <c r="Y9" s="95"/>
      <c r="Z9" s="95"/>
    </row>
    <row r="10" spans="2:43" ht="13.5" thickBot="1" x14ac:dyDescent="0.25">
      <c r="B10" s="95" t="s">
        <v>170</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43" ht="13.5" thickBot="1" x14ac:dyDescent="0.25">
      <c r="B11" s="441" t="s">
        <v>171</v>
      </c>
      <c r="C11" s="442"/>
      <c r="D11" s="442" t="s">
        <v>172</v>
      </c>
      <c r="E11" s="442"/>
      <c r="F11" s="442"/>
      <c r="G11" s="442"/>
      <c r="H11" s="442"/>
      <c r="I11" s="442"/>
      <c r="J11" s="442"/>
      <c r="K11" s="442"/>
      <c r="L11" s="442" t="s">
        <v>173</v>
      </c>
      <c r="M11" s="442"/>
      <c r="N11" s="442"/>
      <c r="O11" s="442"/>
      <c r="P11" s="442"/>
      <c r="Q11" s="442"/>
      <c r="R11" s="442"/>
      <c r="S11" s="442"/>
      <c r="T11" s="442"/>
      <c r="U11" s="442"/>
      <c r="V11" s="442"/>
      <c r="W11" s="442"/>
      <c r="X11" s="442"/>
      <c r="Y11" s="442"/>
      <c r="Z11" s="443"/>
    </row>
    <row r="12" spans="2:43" ht="24" customHeight="1" x14ac:dyDescent="0.2">
      <c r="B12" s="444" t="s">
        <v>174</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6"/>
    </row>
    <row r="13" spans="2:43" ht="24" customHeight="1" x14ac:dyDescent="0.2">
      <c r="B13" s="384">
        <v>1</v>
      </c>
      <c r="C13" s="376"/>
      <c r="D13" s="376" t="s">
        <v>487</v>
      </c>
      <c r="E13" s="376"/>
      <c r="F13" s="376"/>
      <c r="G13" s="376"/>
      <c r="H13" s="376"/>
      <c r="I13" s="376"/>
      <c r="J13" s="376"/>
      <c r="K13" s="376"/>
      <c r="L13" s="433"/>
      <c r="M13" s="434"/>
      <c r="N13" s="434"/>
      <c r="O13" s="434"/>
      <c r="P13" s="434"/>
      <c r="Q13" s="434"/>
      <c r="R13" s="434"/>
      <c r="S13" s="434"/>
      <c r="T13" s="434"/>
      <c r="U13" s="434"/>
      <c r="V13" s="434"/>
      <c r="W13" s="434"/>
      <c r="X13" s="434"/>
      <c r="Y13" s="434"/>
      <c r="Z13" s="435"/>
    </row>
    <row r="14" spans="2:43" ht="24" customHeight="1" x14ac:dyDescent="0.2">
      <c r="B14" s="385" t="s">
        <v>175</v>
      </c>
      <c r="C14" s="409"/>
      <c r="D14" s="409" t="s">
        <v>176</v>
      </c>
      <c r="E14" s="409"/>
      <c r="F14" s="409"/>
      <c r="G14" s="409"/>
      <c r="H14" s="409"/>
      <c r="I14" s="409"/>
      <c r="J14" s="409"/>
      <c r="K14" s="409"/>
      <c r="L14" s="409"/>
      <c r="M14" s="409"/>
      <c r="N14" s="409"/>
      <c r="O14" s="409"/>
      <c r="P14" s="409"/>
      <c r="Q14" s="409"/>
      <c r="R14" s="409"/>
      <c r="S14" s="409"/>
      <c r="T14" s="409"/>
      <c r="U14" s="409"/>
      <c r="V14" s="409"/>
      <c r="W14" s="409"/>
      <c r="X14" s="409"/>
      <c r="Y14" s="409"/>
      <c r="Z14" s="428"/>
    </row>
    <row r="15" spans="2:43" ht="24" customHeight="1" x14ac:dyDescent="0.2">
      <c r="B15" s="384">
        <v>2</v>
      </c>
      <c r="C15" s="376"/>
      <c r="D15" s="376" t="s">
        <v>177</v>
      </c>
      <c r="E15" s="376"/>
      <c r="F15" s="376"/>
      <c r="G15" s="376"/>
      <c r="H15" s="376"/>
      <c r="I15" s="376"/>
      <c r="J15" s="376"/>
      <c r="K15" s="376"/>
      <c r="L15" s="436"/>
      <c r="M15" s="437"/>
      <c r="N15" s="437"/>
      <c r="O15" s="437"/>
      <c r="P15" s="437"/>
      <c r="Q15" s="437"/>
      <c r="R15" s="437"/>
      <c r="S15" s="437"/>
      <c r="T15" s="437"/>
      <c r="U15" s="437"/>
      <c r="V15" s="437"/>
      <c r="W15" s="437"/>
      <c r="X15" s="437"/>
      <c r="Y15" s="437"/>
      <c r="Z15" s="438"/>
    </row>
    <row r="16" spans="2:43" ht="24" customHeight="1" x14ac:dyDescent="0.2">
      <c r="B16" s="385" t="s">
        <v>175</v>
      </c>
      <c r="C16" s="409"/>
      <c r="D16" s="409" t="s">
        <v>523</v>
      </c>
      <c r="E16" s="409"/>
      <c r="F16" s="409"/>
      <c r="G16" s="409"/>
      <c r="H16" s="409"/>
      <c r="I16" s="409"/>
      <c r="J16" s="409"/>
      <c r="K16" s="409"/>
      <c r="L16" s="409"/>
      <c r="M16" s="409"/>
      <c r="N16" s="409"/>
      <c r="O16" s="409"/>
      <c r="P16" s="409"/>
      <c r="Q16" s="409"/>
      <c r="R16" s="409"/>
      <c r="S16" s="409"/>
      <c r="T16" s="409"/>
      <c r="U16" s="409"/>
      <c r="V16" s="409"/>
      <c r="W16" s="409"/>
      <c r="X16" s="409"/>
      <c r="Y16" s="409"/>
      <c r="Z16" s="428"/>
    </row>
    <row r="17" spans="2:26" ht="24" customHeight="1" x14ac:dyDescent="0.2">
      <c r="B17" s="404" t="s">
        <v>178</v>
      </c>
      <c r="C17" s="376"/>
      <c r="D17" s="376" t="s">
        <v>179</v>
      </c>
      <c r="E17" s="376"/>
      <c r="F17" s="376"/>
      <c r="G17" s="376"/>
      <c r="H17" s="376"/>
      <c r="I17" s="376"/>
      <c r="J17" s="376"/>
      <c r="K17" s="376"/>
      <c r="L17" s="400"/>
      <c r="M17" s="400"/>
      <c r="N17" s="400"/>
      <c r="O17" s="400"/>
      <c r="P17" s="400"/>
      <c r="Q17" s="400"/>
      <c r="R17" s="400"/>
      <c r="S17" s="400"/>
      <c r="T17" s="400"/>
      <c r="U17" s="400"/>
      <c r="V17" s="400"/>
      <c r="W17" s="400"/>
      <c r="X17" s="400"/>
      <c r="Y17" s="400"/>
      <c r="Z17" s="401"/>
    </row>
    <row r="18" spans="2:26" ht="24" customHeight="1" x14ac:dyDescent="0.2">
      <c r="B18" s="385" t="s">
        <v>175</v>
      </c>
      <c r="C18" s="409"/>
      <c r="D18" s="409" t="s">
        <v>562</v>
      </c>
      <c r="E18" s="409"/>
      <c r="F18" s="409"/>
      <c r="G18" s="409"/>
      <c r="H18" s="409"/>
      <c r="I18" s="409"/>
      <c r="J18" s="409"/>
      <c r="K18" s="409"/>
      <c r="L18" s="409"/>
      <c r="M18" s="409"/>
      <c r="N18" s="409"/>
      <c r="O18" s="409"/>
      <c r="P18" s="409"/>
      <c r="Q18" s="409"/>
      <c r="R18" s="409"/>
      <c r="S18" s="409"/>
      <c r="T18" s="409"/>
      <c r="U18" s="409"/>
      <c r="V18" s="409"/>
      <c r="W18" s="409"/>
      <c r="X18" s="409"/>
      <c r="Y18" s="409"/>
      <c r="Z18" s="428"/>
    </row>
    <row r="19" spans="2:26" ht="24" customHeight="1" x14ac:dyDescent="0.2">
      <c r="B19" s="404" t="s">
        <v>180</v>
      </c>
      <c r="C19" s="376"/>
      <c r="D19" s="376" t="s">
        <v>181</v>
      </c>
      <c r="E19" s="376"/>
      <c r="F19" s="376"/>
      <c r="G19" s="376"/>
      <c r="H19" s="376"/>
      <c r="I19" s="376"/>
      <c r="J19" s="376"/>
      <c r="K19" s="376"/>
      <c r="L19" s="400"/>
      <c r="M19" s="400"/>
      <c r="N19" s="400"/>
      <c r="O19" s="400"/>
      <c r="P19" s="400"/>
      <c r="Q19" s="400"/>
      <c r="R19" s="400"/>
      <c r="S19" s="400"/>
      <c r="T19" s="400"/>
      <c r="U19" s="400"/>
      <c r="V19" s="400"/>
      <c r="W19" s="400"/>
      <c r="X19" s="400"/>
      <c r="Y19" s="400"/>
      <c r="Z19" s="401"/>
    </row>
    <row r="20" spans="2:26" ht="24" customHeight="1" x14ac:dyDescent="0.2">
      <c r="B20" s="385" t="s">
        <v>175</v>
      </c>
      <c r="C20" s="409"/>
      <c r="D20" s="409" t="s">
        <v>563</v>
      </c>
      <c r="E20" s="409"/>
      <c r="F20" s="409"/>
      <c r="G20" s="409"/>
      <c r="H20" s="409"/>
      <c r="I20" s="409"/>
      <c r="J20" s="409"/>
      <c r="K20" s="409"/>
      <c r="L20" s="409"/>
      <c r="M20" s="409"/>
      <c r="N20" s="409"/>
      <c r="O20" s="409"/>
      <c r="P20" s="409"/>
      <c r="Q20" s="409"/>
      <c r="R20" s="409"/>
      <c r="S20" s="409"/>
      <c r="T20" s="409"/>
      <c r="U20" s="409"/>
      <c r="V20" s="409"/>
      <c r="W20" s="409"/>
      <c r="X20" s="409"/>
      <c r="Y20" s="409"/>
      <c r="Z20" s="428"/>
    </row>
    <row r="21" spans="2:26" ht="24" customHeight="1" x14ac:dyDescent="0.2">
      <c r="B21" s="384">
        <v>4</v>
      </c>
      <c r="C21" s="376"/>
      <c r="D21" s="376" t="s">
        <v>182</v>
      </c>
      <c r="E21" s="376"/>
      <c r="F21" s="376"/>
      <c r="G21" s="376"/>
      <c r="H21" s="376"/>
      <c r="I21" s="376"/>
      <c r="J21" s="376"/>
      <c r="K21" s="376"/>
      <c r="L21" s="400"/>
      <c r="M21" s="400"/>
      <c r="N21" s="400"/>
      <c r="O21" s="400"/>
      <c r="P21" s="400"/>
      <c r="Q21" s="400"/>
      <c r="R21" s="400"/>
      <c r="S21" s="400"/>
      <c r="T21" s="400"/>
      <c r="U21" s="400"/>
      <c r="V21" s="400"/>
      <c r="W21" s="400"/>
      <c r="X21" s="400"/>
      <c r="Y21" s="400"/>
      <c r="Z21" s="401"/>
    </row>
    <row r="22" spans="2:26" ht="24" customHeight="1" x14ac:dyDescent="0.2">
      <c r="B22" s="385" t="s">
        <v>175</v>
      </c>
      <c r="C22" s="409"/>
      <c r="D22" s="409" t="s">
        <v>564</v>
      </c>
      <c r="E22" s="409"/>
      <c r="F22" s="409"/>
      <c r="G22" s="409"/>
      <c r="H22" s="409"/>
      <c r="I22" s="409"/>
      <c r="J22" s="409"/>
      <c r="K22" s="409"/>
      <c r="L22" s="409"/>
      <c r="M22" s="409"/>
      <c r="N22" s="409"/>
      <c r="O22" s="409"/>
      <c r="P22" s="409"/>
      <c r="Q22" s="409"/>
      <c r="R22" s="409"/>
      <c r="S22" s="409"/>
      <c r="T22" s="409"/>
      <c r="U22" s="409"/>
      <c r="V22" s="409"/>
      <c r="W22" s="409"/>
      <c r="X22" s="409"/>
      <c r="Y22" s="409"/>
      <c r="Z22" s="428"/>
    </row>
    <row r="23" spans="2:26" ht="24" customHeight="1" x14ac:dyDescent="0.2">
      <c r="B23" s="384">
        <v>5</v>
      </c>
      <c r="C23" s="376"/>
      <c r="D23" s="376" t="s">
        <v>183</v>
      </c>
      <c r="E23" s="376"/>
      <c r="F23" s="376"/>
      <c r="G23" s="376"/>
      <c r="H23" s="376"/>
      <c r="I23" s="376"/>
      <c r="J23" s="376"/>
      <c r="K23" s="376"/>
      <c r="L23" s="400"/>
      <c r="M23" s="400"/>
      <c r="N23" s="400"/>
      <c r="O23" s="400"/>
      <c r="P23" s="400"/>
      <c r="Q23" s="400"/>
      <c r="R23" s="400"/>
      <c r="S23" s="400"/>
      <c r="T23" s="400"/>
      <c r="U23" s="400"/>
      <c r="V23" s="400"/>
      <c r="W23" s="400"/>
      <c r="X23" s="400"/>
      <c r="Y23" s="400"/>
      <c r="Z23" s="401"/>
    </row>
    <row r="24" spans="2:26" ht="24" customHeight="1" x14ac:dyDescent="0.2">
      <c r="B24" s="385" t="s">
        <v>175</v>
      </c>
      <c r="C24" s="409"/>
      <c r="D24" s="409" t="s">
        <v>565</v>
      </c>
      <c r="E24" s="409"/>
      <c r="F24" s="409"/>
      <c r="G24" s="409"/>
      <c r="H24" s="409"/>
      <c r="I24" s="409"/>
      <c r="J24" s="409"/>
      <c r="K24" s="409"/>
      <c r="L24" s="409"/>
      <c r="M24" s="409"/>
      <c r="N24" s="409"/>
      <c r="O24" s="409"/>
      <c r="P24" s="409"/>
      <c r="Q24" s="409"/>
      <c r="R24" s="409"/>
      <c r="S24" s="409"/>
      <c r="T24" s="409"/>
      <c r="U24" s="409"/>
      <c r="V24" s="409"/>
      <c r="W24" s="409"/>
      <c r="X24" s="409"/>
      <c r="Y24" s="409"/>
      <c r="Z24" s="428"/>
    </row>
    <row r="25" spans="2:26" ht="24" customHeight="1" x14ac:dyDescent="0.2">
      <c r="B25" s="384">
        <v>8</v>
      </c>
      <c r="C25" s="376"/>
      <c r="D25" s="376" t="s">
        <v>184</v>
      </c>
      <c r="E25" s="376"/>
      <c r="F25" s="376"/>
      <c r="G25" s="376"/>
      <c r="H25" s="376"/>
      <c r="I25" s="376"/>
      <c r="J25" s="376"/>
      <c r="K25" s="376"/>
      <c r="L25" s="400"/>
      <c r="M25" s="400"/>
      <c r="N25" s="400"/>
      <c r="O25" s="400"/>
      <c r="P25" s="400"/>
      <c r="Q25" s="400"/>
      <c r="R25" s="400"/>
      <c r="S25" s="400"/>
      <c r="T25" s="400"/>
      <c r="U25" s="400"/>
      <c r="V25" s="400"/>
      <c r="W25" s="400"/>
      <c r="X25" s="400"/>
      <c r="Y25" s="400"/>
      <c r="Z25" s="401"/>
    </row>
    <row r="26" spans="2:26" ht="24" customHeight="1" x14ac:dyDescent="0.2">
      <c r="B26" s="385" t="s">
        <v>175</v>
      </c>
      <c r="C26" s="409"/>
      <c r="D26" s="409" t="s">
        <v>185</v>
      </c>
      <c r="E26" s="409"/>
      <c r="F26" s="409"/>
      <c r="G26" s="409"/>
      <c r="H26" s="409"/>
      <c r="I26" s="409"/>
      <c r="J26" s="409"/>
      <c r="K26" s="409"/>
      <c r="L26" s="409"/>
      <c r="M26" s="409"/>
      <c r="N26" s="409"/>
      <c r="O26" s="409"/>
      <c r="P26" s="409"/>
      <c r="Q26" s="409"/>
      <c r="R26" s="409"/>
      <c r="S26" s="409"/>
      <c r="T26" s="409"/>
      <c r="U26" s="409"/>
      <c r="V26" s="409"/>
      <c r="W26" s="409"/>
      <c r="X26" s="409"/>
      <c r="Y26" s="409"/>
      <c r="Z26" s="428"/>
    </row>
    <row r="27" spans="2:26" ht="24" customHeight="1" x14ac:dyDescent="0.2">
      <c r="B27" s="384">
        <v>9</v>
      </c>
      <c r="C27" s="376"/>
      <c r="D27" s="376" t="s">
        <v>62</v>
      </c>
      <c r="E27" s="376"/>
      <c r="F27" s="376"/>
      <c r="G27" s="376"/>
      <c r="H27" s="376"/>
      <c r="I27" s="376"/>
      <c r="J27" s="376"/>
      <c r="K27" s="376"/>
      <c r="L27" s="400"/>
      <c r="M27" s="400"/>
      <c r="N27" s="400"/>
      <c r="O27" s="400"/>
      <c r="P27" s="400"/>
      <c r="Q27" s="400"/>
      <c r="R27" s="400"/>
      <c r="S27" s="400"/>
      <c r="T27" s="400"/>
      <c r="U27" s="400"/>
      <c r="V27" s="400"/>
      <c r="W27" s="400"/>
      <c r="X27" s="400"/>
      <c r="Y27" s="400"/>
      <c r="Z27" s="401"/>
    </row>
    <row r="28" spans="2:26" ht="24" customHeight="1" x14ac:dyDescent="0.2">
      <c r="B28" s="384" t="s">
        <v>175</v>
      </c>
      <c r="C28" s="376"/>
      <c r="D28" s="408" t="s">
        <v>186</v>
      </c>
      <c r="E28" s="409"/>
      <c r="F28" s="409"/>
      <c r="G28" s="409"/>
      <c r="H28" s="409"/>
      <c r="I28" s="409"/>
      <c r="J28" s="409"/>
      <c r="K28" s="409"/>
      <c r="L28" s="409"/>
      <c r="M28" s="409"/>
      <c r="N28" s="409"/>
      <c r="O28" s="409"/>
      <c r="P28" s="409"/>
      <c r="Q28" s="409"/>
      <c r="R28" s="409"/>
      <c r="S28" s="409"/>
      <c r="T28" s="409"/>
      <c r="U28" s="409"/>
      <c r="V28" s="409"/>
      <c r="W28" s="409"/>
      <c r="X28" s="409"/>
      <c r="Y28" s="409"/>
      <c r="Z28" s="428"/>
    </row>
    <row r="29" spans="2:26" ht="24" customHeight="1" x14ac:dyDescent="0.2">
      <c r="B29" s="384">
        <v>10</v>
      </c>
      <c r="C29" s="376"/>
      <c r="D29" s="376" t="s">
        <v>215</v>
      </c>
      <c r="E29" s="376"/>
      <c r="F29" s="376"/>
      <c r="G29" s="376"/>
      <c r="H29" s="376"/>
      <c r="I29" s="376"/>
      <c r="J29" s="376"/>
      <c r="K29" s="376"/>
      <c r="L29" s="400"/>
      <c r="M29" s="400"/>
      <c r="N29" s="400"/>
      <c r="O29" s="400"/>
      <c r="P29" s="400"/>
      <c r="Q29" s="400"/>
      <c r="R29" s="400"/>
      <c r="S29" s="400"/>
      <c r="T29" s="400"/>
      <c r="U29" s="400"/>
      <c r="V29" s="400"/>
      <c r="W29" s="400"/>
      <c r="X29" s="400"/>
      <c r="Y29" s="400"/>
      <c r="Z29" s="401"/>
    </row>
    <row r="30" spans="2:26" ht="24" customHeight="1" x14ac:dyDescent="0.2">
      <c r="B30" s="384" t="s">
        <v>175</v>
      </c>
      <c r="C30" s="376"/>
      <c r="D30" s="408" t="s">
        <v>521</v>
      </c>
      <c r="E30" s="409"/>
      <c r="F30" s="409"/>
      <c r="G30" s="409"/>
      <c r="H30" s="409"/>
      <c r="I30" s="409"/>
      <c r="J30" s="409"/>
      <c r="K30" s="409"/>
      <c r="L30" s="409"/>
      <c r="M30" s="409"/>
      <c r="N30" s="409"/>
      <c r="O30" s="409"/>
      <c r="P30" s="409"/>
      <c r="Q30" s="409"/>
      <c r="R30" s="409"/>
      <c r="S30" s="409"/>
      <c r="T30" s="409"/>
      <c r="U30" s="409"/>
      <c r="V30" s="409"/>
      <c r="W30" s="409"/>
      <c r="X30" s="409"/>
      <c r="Y30" s="409"/>
      <c r="Z30" s="428"/>
    </row>
    <row r="31" spans="2:26" ht="24" customHeight="1" x14ac:dyDescent="0.2">
      <c r="B31" s="384">
        <v>11</v>
      </c>
      <c r="C31" s="376"/>
      <c r="D31" s="376" t="s">
        <v>187</v>
      </c>
      <c r="E31" s="376"/>
      <c r="F31" s="376"/>
      <c r="G31" s="376"/>
      <c r="H31" s="376"/>
      <c r="I31" s="376"/>
      <c r="J31" s="376"/>
      <c r="K31" s="376"/>
      <c r="L31" s="400"/>
      <c r="M31" s="400"/>
      <c r="N31" s="400"/>
      <c r="O31" s="400"/>
      <c r="P31" s="400"/>
      <c r="Q31" s="400"/>
      <c r="R31" s="400"/>
      <c r="S31" s="400"/>
      <c r="T31" s="400"/>
      <c r="U31" s="400"/>
      <c r="V31" s="400"/>
      <c r="W31" s="400"/>
      <c r="X31" s="400"/>
      <c r="Y31" s="400"/>
      <c r="Z31" s="401"/>
    </row>
    <row r="32" spans="2:26" ht="24" customHeight="1" x14ac:dyDescent="0.2">
      <c r="B32" s="384" t="s">
        <v>175</v>
      </c>
      <c r="C32" s="376"/>
      <c r="D32" s="408" t="s">
        <v>566</v>
      </c>
      <c r="E32" s="409"/>
      <c r="F32" s="409"/>
      <c r="G32" s="409"/>
      <c r="H32" s="409"/>
      <c r="I32" s="409"/>
      <c r="J32" s="409"/>
      <c r="K32" s="409"/>
      <c r="L32" s="409"/>
      <c r="M32" s="409"/>
      <c r="N32" s="409"/>
      <c r="O32" s="409"/>
      <c r="P32" s="409"/>
      <c r="Q32" s="409"/>
      <c r="R32" s="409"/>
      <c r="S32" s="409"/>
      <c r="T32" s="409"/>
      <c r="U32" s="409"/>
      <c r="V32" s="409"/>
      <c r="W32" s="409"/>
      <c r="X32" s="409"/>
      <c r="Y32" s="409"/>
      <c r="Z32" s="428"/>
    </row>
    <row r="33" spans="1:26" ht="24" customHeight="1" x14ac:dyDescent="0.2">
      <c r="B33" s="384">
        <v>12</v>
      </c>
      <c r="C33" s="376"/>
      <c r="D33" s="376" t="s">
        <v>188</v>
      </c>
      <c r="E33" s="376"/>
      <c r="F33" s="376"/>
      <c r="G33" s="376"/>
      <c r="H33" s="376"/>
      <c r="I33" s="376"/>
      <c r="J33" s="376"/>
      <c r="K33" s="376"/>
      <c r="L33" s="426"/>
      <c r="M33" s="427"/>
      <c r="N33" s="427"/>
      <c r="O33" s="427"/>
      <c r="P33" s="427"/>
      <c r="Q33" s="427"/>
      <c r="R33" s="429"/>
      <c r="S33" s="308" t="s">
        <v>175</v>
      </c>
      <c r="T33" s="430" t="s">
        <v>189</v>
      </c>
      <c r="U33" s="431"/>
      <c r="V33" s="431"/>
      <c r="W33" s="431"/>
      <c r="X33" s="431"/>
      <c r="Y33" s="431"/>
      <c r="Z33" s="432"/>
    </row>
    <row r="34" spans="1:26" ht="24" customHeight="1" x14ac:dyDescent="0.2">
      <c r="B34" s="384">
        <v>14</v>
      </c>
      <c r="C34" s="376"/>
      <c r="D34" s="408" t="s">
        <v>190</v>
      </c>
      <c r="E34" s="409"/>
      <c r="F34" s="409"/>
      <c r="G34" s="409"/>
      <c r="H34" s="409"/>
      <c r="I34" s="409"/>
      <c r="J34" s="409"/>
      <c r="K34" s="386"/>
      <c r="L34" s="426"/>
      <c r="M34" s="427"/>
      <c r="N34" s="427"/>
      <c r="O34" s="427"/>
      <c r="P34" s="427"/>
      <c r="Q34" s="427"/>
      <c r="R34" s="427"/>
      <c r="S34" s="307" t="s">
        <v>175</v>
      </c>
      <c r="T34" s="409" t="s">
        <v>567</v>
      </c>
      <c r="U34" s="409"/>
      <c r="V34" s="409"/>
      <c r="W34" s="409"/>
      <c r="X34" s="409"/>
      <c r="Y34" s="409"/>
      <c r="Z34" s="428"/>
    </row>
    <row r="35" spans="1:26" ht="24" customHeight="1" x14ac:dyDescent="0.2">
      <c r="B35" s="384">
        <v>13</v>
      </c>
      <c r="C35" s="376"/>
      <c r="D35" s="376" t="s">
        <v>191</v>
      </c>
      <c r="E35" s="376"/>
      <c r="F35" s="376"/>
      <c r="G35" s="376"/>
      <c r="H35" s="376"/>
      <c r="I35" s="376"/>
      <c r="J35" s="376"/>
      <c r="K35" s="376"/>
      <c r="L35" s="426"/>
      <c r="M35" s="427"/>
      <c r="N35" s="427"/>
      <c r="O35" s="427"/>
      <c r="P35" s="427"/>
      <c r="Q35" s="427"/>
      <c r="R35" s="427"/>
      <c r="S35" s="307" t="s">
        <v>175</v>
      </c>
      <c r="T35" s="409" t="s">
        <v>568</v>
      </c>
      <c r="U35" s="409"/>
      <c r="V35" s="409"/>
      <c r="W35" s="409"/>
      <c r="X35" s="409"/>
      <c r="Y35" s="409"/>
      <c r="Z35" s="428"/>
    </row>
    <row r="36" spans="1:26" ht="24" customHeight="1" x14ac:dyDescent="0.2">
      <c r="B36" s="384">
        <v>15</v>
      </c>
      <c r="C36" s="376"/>
      <c r="D36" s="376" t="s">
        <v>192</v>
      </c>
      <c r="E36" s="376"/>
      <c r="F36" s="376"/>
      <c r="G36" s="376"/>
      <c r="H36" s="376"/>
      <c r="I36" s="376"/>
      <c r="J36" s="376"/>
      <c r="K36" s="376"/>
      <c r="L36" s="400"/>
      <c r="M36" s="400"/>
      <c r="N36" s="400"/>
      <c r="O36" s="400"/>
      <c r="P36" s="400"/>
      <c r="Q36" s="400"/>
      <c r="R36" s="400"/>
      <c r="S36" s="400"/>
      <c r="T36" s="400"/>
      <c r="U36" s="400"/>
      <c r="V36" s="400"/>
      <c r="W36" s="400"/>
      <c r="X36" s="400"/>
      <c r="Y36" s="400"/>
      <c r="Z36" s="401"/>
    </row>
    <row r="37" spans="1:26" ht="24" customHeight="1" x14ac:dyDescent="0.2">
      <c r="B37" s="404" t="s">
        <v>193</v>
      </c>
      <c r="C37" s="376"/>
      <c r="D37" s="376" t="s">
        <v>194</v>
      </c>
      <c r="E37" s="376"/>
      <c r="F37" s="376"/>
      <c r="G37" s="376"/>
      <c r="H37" s="376"/>
      <c r="I37" s="376"/>
      <c r="J37" s="376"/>
      <c r="K37" s="376"/>
      <c r="L37" s="400"/>
      <c r="M37" s="400"/>
      <c r="N37" s="400"/>
      <c r="O37" s="400"/>
      <c r="P37" s="400"/>
      <c r="Q37" s="400"/>
      <c r="R37" s="400"/>
      <c r="S37" s="400"/>
      <c r="T37" s="400"/>
      <c r="U37" s="400"/>
      <c r="V37" s="400"/>
      <c r="W37" s="400"/>
      <c r="X37" s="400"/>
      <c r="Y37" s="400"/>
      <c r="Z37" s="401"/>
    </row>
    <row r="38" spans="1:26" ht="24" customHeight="1" thickBot="1" x14ac:dyDescent="0.25">
      <c r="B38" s="415" t="s">
        <v>195</v>
      </c>
      <c r="C38" s="416"/>
      <c r="D38" s="416" t="s">
        <v>196</v>
      </c>
      <c r="E38" s="416"/>
      <c r="F38" s="416"/>
      <c r="G38" s="416"/>
      <c r="H38" s="416"/>
      <c r="I38" s="416"/>
      <c r="J38" s="416"/>
      <c r="K38" s="416"/>
      <c r="L38" s="417"/>
      <c r="M38" s="417"/>
      <c r="N38" s="417"/>
      <c r="O38" s="417"/>
      <c r="P38" s="417"/>
      <c r="Q38" s="417"/>
      <c r="R38" s="417"/>
      <c r="S38" s="417"/>
      <c r="T38" s="417"/>
      <c r="U38" s="417"/>
      <c r="V38" s="417"/>
      <c r="W38" s="417"/>
      <c r="X38" s="417"/>
      <c r="Y38" s="417"/>
      <c r="Z38" s="418"/>
    </row>
    <row r="39" spans="1:26" ht="24" customHeight="1" x14ac:dyDescent="0.2">
      <c r="B39" s="419" t="s">
        <v>197</v>
      </c>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1"/>
    </row>
    <row r="40" spans="1:26" ht="24" customHeight="1" x14ac:dyDescent="0.2">
      <c r="B40" s="384" t="s">
        <v>198</v>
      </c>
      <c r="C40" s="376"/>
      <c r="D40" s="422" t="s">
        <v>569</v>
      </c>
      <c r="E40" s="423"/>
      <c r="F40" s="423"/>
      <c r="G40" s="423"/>
      <c r="H40" s="423"/>
      <c r="I40" s="423"/>
      <c r="J40" s="423"/>
      <c r="K40" s="423"/>
      <c r="L40" s="424" t="s">
        <v>239</v>
      </c>
      <c r="M40" s="424"/>
      <c r="N40" s="424"/>
      <c r="O40" s="424"/>
      <c r="P40" s="424"/>
      <c r="Q40" s="424"/>
      <c r="R40" s="424"/>
      <c r="S40" s="424"/>
      <c r="T40" s="424"/>
      <c r="U40" s="424"/>
      <c r="V40" s="424"/>
      <c r="W40" s="424"/>
      <c r="X40" s="424"/>
      <c r="Y40" s="424"/>
      <c r="Z40" s="425"/>
    </row>
    <row r="41" spans="1:26" ht="24" customHeight="1" x14ac:dyDescent="0.2">
      <c r="B41" s="384">
        <v>18</v>
      </c>
      <c r="C41" s="376"/>
      <c r="D41" s="376" t="s">
        <v>199</v>
      </c>
      <c r="E41" s="376"/>
      <c r="F41" s="376"/>
      <c r="G41" s="376"/>
      <c r="H41" s="376"/>
      <c r="I41" s="376"/>
      <c r="J41" s="376"/>
      <c r="K41" s="376"/>
      <c r="L41" s="413"/>
      <c r="M41" s="413"/>
      <c r="N41" s="413"/>
      <c r="O41" s="413"/>
      <c r="P41" s="413"/>
      <c r="Q41" s="413"/>
      <c r="R41" s="413"/>
      <c r="S41" s="413"/>
      <c r="T41" s="413"/>
      <c r="U41" s="413"/>
      <c r="V41" s="413"/>
      <c r="W41" s="413"/>
      <c r="X41" s="413"/>
      <c r="Y41" s="413"/>
      <c r="Z41" s="414"/>
    </row>
    <row r="42" spans="1:26" ht="24" customHeight="1" x14ac:dyDescent="0.2">
      <c r="B42" s="384">
        <v>17</v>
      </c>
      <c r="C42" s="376"/>
      <c r="D42" s="376" t="s">
        <v>80</v>
      </c>
      <c r="E42" s="376"/>
      <c r="F42" s="376"/>
      <c r="G42" s="376"/>
      <c r="H42" s="376"/>
      <c r="I42" s="376"/>
      <c r="J42" s="376"/>
      <c r="K42" s="376"/>
      <c r="L42" s="400"/>
      <c r="M42" s="400"/>
      <c r="N42" s="400"/>
      <c r="O42" s="400"/>
      <c r="P42" s="400"/>
      <c r="Q42" s="400"/>
      <c r="R42" s="400"/>
      <c r="S42" s="400"/>
      <c r="T42" s="400"/>
      <c r="U42" s="400"/>
      <c r="V42" s="400"/>
      <c r="W42" s="400"/>
      <c r="X42" s="400"/>
      <c r="Y42" s="400"/>
      <c r="Z42" s="401"/>
    </row>
    <row r="43" spans="1:26" ht="24" customHeight="1" x14ac:dyDescent="0.2">
      <c r="B43" s="384">
        <v>19</v>
      </c>
      <c r="C43" s="376"/>
      <c r="D43" s="376" t="s">
        <v>200</v>
      </c>
      <c r="E43" s="376"/>
      <c r="F43" s="376"/>
      <c r="G43" s="376"/>
      <c r="H43" s="376"/>
      <c r="I43" s="376"/>
      <c r="J43" s="376"/>
      <c r="K43" s="376"/>
      <c r="L43" s="406" t="str">
        <f>IF(D40=Z1,"No★横の、青の網掛け部分を選択願います",IF(D40=Z2,L15,"本セルに値を入力下さい。"))</f>
        <v>本セルに値を入力下さい。</v>
      </c>
      <c r="M43" s="406"/>
      <c r="N43" s="406"/>
      <c r="O43" s="406"/>
      <c r="P43" s="406"/>
      <c r="Q43" s="406"/>
      <c r="R43" s="406"/>
      <c r="S43" s="406"/>
      <c r="T43" s="406"/>
      <c r="U43" s="406"/>
      <c r="V43" s="406"/>
      <c r="W43" s="406"/>
      <c r="X43" s="406"/>
      <c r="Y43" s="406"/>
      <c r="Z43" s="407"/>
    </row>
    <row r="44" spans="1:26" ht="24" customHeight="1" x14ac:dyDescent="0.2">
      <c r="B44" s="404" t="s">
        <v>201</v>
      </c>
      <c r="C44" s="376"/>
      <c r="D44" s="376" t="s">
        <v>202</v>
      </c>
      <c r="E44" s="376"/>
      <c r="F44" s="376"/>
      <c r="G44" s="376"/>
      <c r="H44" s="376"/>
      <c r="I44" s="376"/>
      <c r="J44" s="376"/>
      <c r="K44" s="376"/>
      <c r="L44" s="406" t="str">
        <f>IF(D40=Z1,"No★横の、青の網掛け部分を選択願います",IF(D40=Z2,L17,"本セルに値を入力下さい。"))</f>
        <v>本セルに値を入力下さい。</v>
      </c>
      <c r="M44" s="406"/>
      <c r="N44" s="406"/>
      <c r="O44" s="406"/>
      <c r="P44" s="406"/>
      <c r="Q44" s="406"/>
      <c r="R44" s="406"/>
      <c r="S44" s="406"/>
      <c r="T44" s="406"/>
      <c r="U44" s="406"/>
      <c r="V44" s="406"/>
      <c r="W44" s="406"/>
      <c r="X44" s="406"/>
      <c r="Y44" s="406"/>
      <c r="Z44" s="407"/>
    </row>
    <row r="45" spans="1:26" ht="24" customHeight="1" x14ac:dyDescent="0.2">
      <c r="B45" s="404" t="s">
        <v>203</v>
      </c>
      <c r="C45" s="376"/>
      <c r="D45" s="376" t="s">
        <v>204</v>
      </c>
      <c r="E45" s="376"/>
      <c r="F45" s="376"/>
      <c r="G45" s="376"/>
      <c r="H45" s="376"/>
      <c r="I45" s="376"/>
      <c r="J45" s="376"/>
      <c r="K45" s="376"/>
      <c r="L45" s="406" t="str">
        <f>IF(D40=Z1,"No★横の、青の網掛け部分を選択願います",IF(D40=Z2,L19,"本セルに値を入力下さい。"))</f>
        <v>本セルに値を入力下さい。</v>
      </c>
      <c r="M45" s="406"/>
      <c r="N45" s="406"/>
      <c r="O45" s="406"/>
      <c r="P45" s="406"/>
      <c r="Q45" s="406"/>
      <c r="R45" s="406"/>
      <c r="S45" s="406"/>
      <c r="T45" s="406"/>
      <c r="U45" s="406"/>
      <c r="V45" s="406"/>
      <c r="W45" s="406"/>
      <c r="X45" s="406"/>
      <c r="Y45" s="406"/>
      <c r="Z45" s="407"/>
    </row>
    <row r="46" spans="1:26" ht="24" customHeight="1" x14ac:dyDescent="0.2">
      <c r="A46" s="310">
        <v>30</v>
      </c>
      <c r="B46" s="385">
        <v>22</v>
      </c>
      <c r="C46" s="386"/>
      <c r="D46" s="408" t="s">
        <v>488</v>
      </c>
      <c r="E46" s="409"/>
      <c r="F46" s="409"/>
      <c r="G46" s="409"/>
      <c r="H46" s="409"/>
      <c r="I46" s="409"/>
      <c r="J46" s="409"/>
      <c r="K46" s="386"/>
      <c r="L46" s="410"/>
      <c r="M46" s="411"/>
      <c r="N46" s="411"/>
      <c r="O46" s="411"/>
      <c r="P46" s="411"/>
      <c r="Q46" s="411"/>
      <c r="R46" s="411"/>
      <c r="S46" s="411"/>
      <c r="T46" s="411"/>
      <c r="U46" s="411"/>
      <c r="V46" s="411"/>
      <c r="W46" s="411"/>
      <c r="X46" s="411"/>
      <c r="Y46" s="411"/>
      <c r="Z46" s="412"/>
    </row>
    <row r="47" spans="1:26" ht="24" customHeight="1" x14ac:dyDescent="0.2">
      <c r="B47" s="404" t="s">
        <v>205</v>
      </c>
      <c r="C47" s="376"/>
      <c r="D47" s="405" t="s">
        <v>236</v>
      </c>
      <c r="E47" s="376"/>
      <c r="F47" s="376"/>
      <c r="G47" s="376"/>
      <c r="H47" s="376"/>
      <c r="I47" s="376"/>
      <c r="J47" s="376"/>
      <c r="K47" s="376"/>
      <c r="L47" s="400" t="s">
        <v>238</v>
      </c>
      <c r="M47" s="400"/>
      <c r="N47" s="400"/>
      <c r="O47" s="400"/>
      <c r="P47" s="400"/>
      <c r="Q47" s="400"/>
      <c r="R47" s="400"/>
      <c r="S47" s="400"/>
      <c r="T47" s="400"/>
      <c r="U47" s="400"/>
      <c r="V47" s="400"/>
      <c r="W47" s="400"/>
      <c r="X47" s="400"/>
      <c r="Y47" s="400"/>
      <c r="Z47" s="401"/>
    </row>
    <row r="48" spans="1:26" ht="24" customHeight="1" x14ac:dyDescent="0.2">
      <c r="B48" s="404" t="s">
        <v>205</v>
      </c>
      <c r="C48" s="376"/>
      <c r="D48" s="405" t="s">
        <v>237</v>
      </c>
      <c r="E48" s="376"/>
      <c r="F48" s="376"/>
      <c r="G48" s="376"/>
      <c r="H48" s="376"/>
      <c r="I48" s="376"/>
      <c r="J48" s="376"/>
      <c r="K48" s="376"/>
      <c r="L48" s="400" t="s">
        <v>238</v>
      </c>
      <c r="M48" s="400"/>
      <c r="N48" s="400"/>
      <c r="O48" s="400"/>
      <c r="P48" s="400"/>
      <c r="Q48" s="400"/>
      <c r="R48" s="400"/>
      <c r="S48" s="400"/>
      <c r="T48" s="400"/>
      <c r="U48" s="400"/>
      <c r="V48" s="400"/>
      <c r="W48" s="400"/>
      <c r="X48" s="400"/>
      <c r="Y48" s="400"/>
      <c r="Z48" s="401"/>
    </row>
    <row r="49" spans="2:26" ht="24" customHeight="1" x14ac:dyDescent="0.2">
      <c r="B49" s="404" t="s">
        <v>205</v>
      </c>
      <c r="C49" s="376"/>
      <c r="D49" s="405" t="s">
        <v>237</v>
      </c>
      <c r="E49" s="376"/>
      <c r="F49" s="376"/>
      <c r="G49" s="376"/>
      <c r="H49" s="376"/>
      <c r="I49" s="376"/>
      <c r="J49" s="376"/>
      <c r="K49" s="376"/>
      <c r="L49" s="400" t="s">
        <v>238</v>
      </c>
      <c r="M49" s="400"/>
      <c r="N49" s="400"/>
      <c r="O49" s="400"/>
      <c r="P49" s="400"/>
      <c r="Q49" s="400"/>
      <c r="R49" s="400"/>
      <c r="S49" s="400"/>
      <c r="T49" s="400"/>
      <c r="U49" s="400"/>
      <c r="V49" s="400"/>
      <c r="W49" s="400"/>
      <c r="X49" s="400"/>
      <c r="Y49" s="400"/>
      <c r="Z49" s="401"/>
    </row>
    <row r="50" spans="2:26" ht="24" customHeight="1" x14ac:dyDescent="0.2">
      <c r="B50" s="404" t="s">
        <v>205</v>
      </c>
      <c r="C50" s="376"/>
      <c r="D50" s="405" t="s">
        <v>237</v>
      </c>
      <c r="E50" s="376"/>
      <c r="F50" s="376"/>
      <c r="G50" s="376"/>
      <c r="H50" s="376"/>
      <c r="I50" s="376"/>
      <c r="J50" s="376"/>
      <c r="K50" s="376"/>
      <c r="L50" s="400" t="s">
        <v>238</v>
      </c>
      <c r="M50" s="400"/>
      <c r="N50" s="400"/>
      <c r="O50" s="400"/>
      <c r="P50" s="400"/>
      <c r="Q50" s="400"/>
      <c r="R50" s="400"/>
      <c r="S50" s="400"/>
      <c r="T50" s="400"/>
      <c r="U50" s="400"/>
      <c r="V50" s="400"/>
      <c r="W50" s="400"/>
      <c r="X50" s="400"/>
      <c r="Y50" s="400"/>
      <c r="Z50" s="401"/>
    </row>
    <row r="51" spans="2:26" ht="24" customHeight="1" x14ac:dyDescent="0.2">
      <c r="B51" s="404" t="s">
        <v>205</v>
      </c>
      <c r="C51" s="376"/>
      <c r="D51" s="405" t="s">
        <v>237</v>
      </c>
      <c r="E51" s="376"/>
      <c r="F51" s="376"/>
      <c r="G51" s="376"/>
      <c r="H51" s="376"/>
      <c r="I51" s="376"/>
      <c r="J51" s="376"/>
      <c r="K51" s="376"/>
      <c r="L51" s="400" t="s">
        <v>238</v>
      </c>
      <c r="M51" s="400"/>
      <c r="N51" s="400"/>
      <c r="O51" s="400"/>
      <c r="P51" s="400"/>
      <c r="Q51" s="400"/>
      <c r="R51" s="400"/>
      <c r="S51" s="400"/>
      <c r="T51" s="400"/>
      <c r="U51" s="400"/>
      <c r="V51" s="400"/>
      <c r="W51" s="400"/>
      <c r="X51" s="400"/>
      <c r="Y51" s="400"/>
      <c r="Z51" s="401"/>
    </row>
    <row r="52" spans="2:26" ht="24" customHeight="1" x14ac:dyDescent="0.2">
      <c r="B52" s="404" t="s">
        <v>206</v>
      </c>
      <c r="C52" s="376"/>
      <c r="D52" s="405" t="s">
        <v>207</v>
      </c>
      <c r="E52" s="376"/>
      <c r="F52" s="376"/>
      <c r="G52" s="376"/>
      <c r="H52" s="376"/>
      <c r="I52" s="376"/>
      <c r="J52" s="376"/>
      <c r="K52" s="376"/>
      <c r="L52" s="400"/>
      <c r="M52" s="400"/>
      <c r="N52" s="400"/>
      <c r="O52" s="400"/>
      <c r="P52" s="400"/>
      <c r="Q52" s="400"/>
      <c r="R52" s="400"/>
      <c r="S52" s="400"/>
      <c r="T52" s="400"/>
      <c r="U52" s="400"/>
      <c r="V52" s="400"/>
      <c r="W52" s="400"/>
      <c r="X52" s="400"/>
      <c r="Y52" s="400"/>
      <c r="Z52" s="401"/>
    </row>
    <row r="53" spans="2:26" ht="24" customHeight="1" x14ac:dyDescent="0.2">
      <c r="B53" s="384">
        <v>25</v>
      </c>
      <c r="C53" s="376"/>
      <c r="D53" s="399" t="s">
        <v>208</v>
      </c>
      <c r="E53" s="399"/>
      <c r="F53" s="399"/>
      <c r="G53" s="399"/>
      <c r="H53" s="399"/>
      <c r="I53" s="399"/>
      <c r="J53" s="399"/>
      <c r="K53" s="399"/>
      <c r="L53" s="402"/>
      <c r="M53" s="402"/>
      <c r="N53" s="402"/>
      <c r="O53" s="402"/>
      <c r="P53" s="402"/>
      <c r="Q53" s="402"/>
      <c r="R53" s="402"/>
      <c r="S53" s="402"/>
      <c r="T53" s="402"/>
      <c r="U53" s="402"/>
      <c r="V53" s="402"/>
      <c r="W53" s="402"/>
      <c r="X53" s="402"/>
      <c r="Y53" s="402"/>
      <c r="Z53" s="403"/>
    </row>
    <row r="54" spans="2:26" ht="24" customHeight="1" x14ac:dyDescent="0.2">
      <c r="B54" s="384">
        <v>30</v>
      </c>
      <c r="C54" s="376"/>
      <c r="D54" s="399" t="s">
        <v>209</v>
      </c>
      <c r="E54" s="399"/>
      <c r="F54" s="399"/>
      <c r="G54" s="399"/>
      <c r="H54" s="399"/>
      <c r="I54" s="399"/>
      <c r="J54" s="399"/>
      <c r="K54" s="399"/>
      <c r="L54" s="400"/>
      <c r="M54" s="400"/>
      <c r="N54" s="400"/>
      <c r="O54" s="400"/>
      <c r="P54" s="400"/>
      <c r="Q54" s="400"/>
      <c r="R54" s="400"/>
      <c r="S54" s="400"/>
      <c r="T54" s="400"/>
      <c r="U54" s="400"/>
      <c r="V54" s="400"/>
      <c r="W54" s="400"/>
      <c r="X54" s="400"/>
      <c r="Y54" s="400"/>
      <c r="Z54" s="401"/>
    </row>
    <row r="55" spans="2:26" ht="24" customHeight="1" x14ac:dyDescent="0.2">
      <c r="B55" s="384">
        <v>31</v>
      </c>
      <c r="C55" s="376"/>
      <c r="D55" s="399" t="s">
        <v>210</v>
      </c>
      <c r="E55" s="399"/>
      <c r="F55" s="399"/>
      <c r="G55" s="399"/>
      <c r="H55" s="399"/>
      <c r="I55" s="399"/>
      <c r="J55" s="399"/>
      <c r="K55" s="399"/>
      <c r="L55" s="400"/>
      <c r="M55" s="400"/>
      <c r="N55" s="400"/>
      <c r="O55" s="400"/>
      <c r="P55" s="400"/>
      <c r="Q55" s="400"/>
      <c r="R55" s="400"/>
      <c r="S55" s="400"/>
      <c r="T55" s="400"/>
      <c r="U55" s="400"/>
      <c r="V55" s="400"/>
      <c r="W55" s="400"/>
      <c r="X55" s="400"/>
      <c r="Y55" s="400"/>
      <c r="Z55" s="401"/>
    </row>
    <row r="56" spans="2:26" ht="24" customHeight="1" x14ac:dyDescent="0.2">
      <c r="B56" s="375" t="s">
        <v>217</v>
      </c>
      <c r="C56" s="376"/>
      <c r="D56" s="376" t="s">
        <v>216</v>
      </c>
      <c r="E56" s="376"/>
      <c r="F56" s="376"/>
      <c r="G56" s="376"/>
      <c r="H56" s="376"/>
      <c r="I56" s="376"/>
      <c r="J56" s="376"/>
      <c r="K56" s="376"/>
      <c r="L56" s="400"/>
      <c r="M56" s="400"/>
      <c r="N56" s="400"/>
      <c r="O56" s="400"/>
      <c r="P56" s="400"/>
      <c r="Q56" s="400"/>
      <c r="R56" s="400"/>
      <c r="S56" s="400"/>
      <c r="T56" s="400"/>
      <c r="U56" s="400"/>
      <c r="V56" s="400"/>
      <c r="W56" s="400"/>
      <c r="X56" s="400"/>
      <c r="Y56" s="400"/>
      <c r="Z56" s="401"/>
    </row>
    <row r="57" spans="2:26" ht="24" customHeight="1" x14ac:dyDescent="0.2">
      <c r="B57" s="375" t="s">
        <v>218</v>
      </c>
      <c r="C57" s="376"/>
      <c r="D57" s="399" t="s">
        <v>211</v>
      </c>
      <c r="E57" s="399"/>
      <c r="F57" s="399"/>
      <c r="G57" s="399"/>
      <c r="H57" s="399"/>
      <c r="I57" s="399"/>
      <c r="J57" s="399"/>
      <c r="K57" s="399"/>
      <c r="L57" s="400"/>
      <c r="M57" s="400"/>
      <c r="N57" s="400"/>
      <c r="O57" s="400"/>
      <c r="P57" s="400"/>
      <c r="Q57" s="400"/>
      <c r="R57" s="400"/>
      <c r="S57" s="400"/>
      <c r="T57" s="400"/>
      <c r="U57" s="400"/>
      <c r="V57" s="400"/>
      <c r="W57" s="400"/>
      <c r="X57" s="400"/>
      <c r="Y57" s="400"/>
      <c r="Z57" s="401"/>
    </row>
    <row r="58" spans="2:26" ht="24" hidden="1" customHeight="1" x14ac:dyDescent="0.2">
      <c r="B58" s="390">
        <v>33</v>
      </c>
      <c r="C58" s="379"/>
      <c r="D58" s="391" t="s">
        <v>224</v>
      </c>
      <c r="E58" s="392"/>
      <c r="F58" s="392"/>
      <c r="G58" s="392"/>
      <c r="H58" s="392"/>
      <c r="I58" s="392"/>
      <c r="J58" s="392"/>
      <c r="K58" s="393"/>
      <c r="L58" s="379" t="s">
        <v>238</v>
      </c>
      <c r="M58" s="379"/>
      <c r="N58" s="379"/>
      <c r="O58" s="379"/>
      <c r="P58" s="379"/>
      <c r="Q58" s="379"/>
      <c r="R58" s="379"/>
      <c r="S58" s="379"/>
      <c r="T58" s="379"/>
      <c r="U58" s="379"/>
      <c r="V58" s="379"/>
      <c r="W58" s="379"/>
      <c r="X58" s="379"/>
      <c r="Y58" s="379"/>
      <c r="Z58" s="380"/>
    </row>
    <row r="59" spans="2:26" ht="24" hidden="1" customHeight="1" x14ac:dyDescent="0.2">
      <c r="B59" s="390">
        <v>33</v>
      </c>
      <c r="C59" s="379"/>
      <c r="D59" s="381" t="s">
        <v>229</v>
      </c>
      <c r="E59" s="388"/>
      <c r="F59" s="388"/>
      <c r="G59" s="388"/>
      <c r="H59" s="388"/>
      <c r="I59" s="388"/>
      <c r="J59" s="388"/>
      <c r="K59" s="389"/>
      <c r="L59" s="379" t="str">
        <f>IF(L58="管理者兼務",L54,"")</f>
        <v/>
      </c>
      <c r="M59" s="379"/>
      <c r="N59" s="379"/>
      <c r="O59" s="379"/>
      <c r="P59" s="379"/>
      <c r="Q59" s="379"/>
      <c r="R59" s="379"/>
      <c r="S59" s="379"/>
      <c r="T59" s="379"/>
      <c r="U59" s="379"/>
      <c r="V59" s="379"/>
      <c r="W59" s="379"/>
      <c r="X59" s="379"/>
      <c r="Y59" s="379"/>
      <c r="Z59" s="380"/>
    </row>
    <row r="60" spans="2:26" ht="24" hidden="1" customHeight="1" x14ac:dyDescent="0.2">
      <c r="B60" s="394">
        <v>34</v>
      </c>
      <c r="C60" s="395"/>
      <c r="D60" s="381" t="s">
        <v>231</v>
      </c>
      <c r="E60" s="388"/>
      <c r="F60" s="388"/>
      <c r="G60" s="388"/>
      <c r="H60" s="388"/>
      <c r="I60" s="388"/>
      <c r="J60" s="388"/>
      <c r="K60" s="389"/>
      <c r="L60" s="379" t="str">
        <f>IF(L58="管理者兼務",L55,"")</f>
        <v/>
      </c>
      <c r="M60" s="379"/>
      <c r="N60" s="379"/>
      <c r="O60" s="379"/>
      <c r="P60" s="379"/>
      <c r="Q60" s="379"/>
      <c r="R60" s="379"/>
      <c r="S60" s="379"/>
      <c r="T60" s="379"/>
      <c r="U60" s="379"/>
      <c r="V60" s="379"/>
      <c r="W60" s="379"/>
      <c r="X60" s="379"/>
      <c r="Y60" s="379"/>
      <c r="Z60" s="380"/>
    </row>
    <row r="61" spans="2:26" ht="24" hidden="1" customHeight="1" x14ac:dyDescent="0.2">
      <c r="B61" s="387" t="s">
        <v>219</v>
      </c>
      <c r="C61" s="379"/>
      <c r="D61" s="396" t="s">
        <v>233</v>
      </c>
      <c r="E61" s="397"/>
      <c r="F61" s="397"/>
      <c r="G61" s="397"/>
      <c r="H61" s="397"/>
      <c r="I61" s="397"/>
      <c r="J61" s="397"/>
      <c r="K61" s="398"/>
      <c r="L61" s="379" t="str">
        <f>IF(L58="管理者兼務",L56,"")</f>
        <v/>
      </c>
      <c r="M61" s="379"/>
      <c r="N61" s="379"/>
      <c r="O61" s="379"/>
      <c r="P61" s="379"/>
      <c r="Q61" s="379"/>
      <c r="R61" s="379"/>
      <c r="S61" s="379"/>
      <c r="T61" s="379"/>
      <c r="U61" s="379"/>
      <c r="V61" s="379"/>
      <c r="W61" s="379"/>
      <c r="X61" s="379"/>
      <c r="Y61" s="379"/>
      <c r="Z61" s="380"/>
    </row>
    <row r="62" spans="2:26" ht="24" hidden="1" customHeight="1" x14ac:dyDescent="0.2">
      <c r="B62" s="387" t="s">
        <v>220</v>
      </c>
      <c r="C62" s="379"/>
      <c r="D62" s="381" t="s">
        <v>234</v>
      </c>
      <c r="E62" s="388"/>
      <c r="F62" s="388"/>
      <c r="G62" s="388"/>
      <c r="H62" s="388"/>
      <c r="I62" s="388"/>
      <c r="J62" s="388"/>
      <c r="K62" s="389"/>
      <c r="L62" s="379" t="str">
        <f>IF(L58="管理者兼務",L57,"")</f>
        <v/>
      </c>
      <c r="M62" s="379"/>
      <c r="N62" s="379"/>
      <c r="O62" s="379"/>
      <c r="P62" s="379"/>
      <c r="Q62" s="379"/>
      <c r="R62" s="379"/>
      <c r="S62" s="379"/>
      <c r="T62" s="379"/>
      <c r="U62" s="379"/>
      <c r="V62" s="379"/>
      <c r="W62" s="379"/>
      <c r="X62" s="379"/>
      <c r="Y62" s="379"/>
      <c r="Z62" s="380"/>
    </row>
    <row r="63" spans="2:26" ht="24" hidden="1" customHeight="1" x14ac:dyDescent="0.2">
      <c r="B63" s="390">
        <v>33</v>
      </c>
      <c r="C63" s="379"/>
      <c r="D63" s="391" t="s">
        <v>225</v>
      </c>
      <c r="E63" s="392"/>
      <c r="F63" s="392"/>
      <c r="G63" s="392"/>
      <c r="H63" s="392"/>
      <c r="I63" s="392"/>
      <c r="J63" s="392"/>
      <c r="K63" s="393"/>
      <c r="L63" s="379" t="s">
        <v>238</v>
      </c>
      <c r="M63" s="379"/>
      <c r="N63" s="379"/>
      <c r="O63" s="379"/>
      <c r="P63" s="379"/>
      <c r="Q63" s="379"/>
      <c r="R63" s="379"/>
      <c r="S63" s="379"/>
      <c r="T63" s="379"/>
      <c r="U63" s="379"/>
      <c r="V63" s="379"/>
      <c r="W63" s="379"/>
      <c r="X63" s="379"/>
      <c r="Y63" s="379"/>
      <c r="Z63" s="380"/>
    </row>
    <row r="64" spans="2:26" ht="24" hidden="1" customHeight="1" x14ac:dyDescent="0.2">
      <c r="B64" s="394">
        <v>34</v>
      </c>
      <c r="C64" s="395"/>
      <c r="D64" s="381" t="s">
        <v>229</v>
      </c>
      <c r="E64" s="388"/>
      <c r="F64" s="388"/>
      <c r="G64" s="388"/>
      <c r="H64" s="388"/>
      <c r="I64" s="388"/>
      <c r="J64" s="388"/>
      <c r="K64" s="389"/>
      <c r="L64" s="379" t="str">
        <f>IF(L63="管理者兼務",L54,"")</f>
        <v/>
      </c>
      <c r="M64" s="379"/>
      <c r="N64" s="379"/>
      <c r="O64" s="379"/>
      <c r="P64" s="379"/>
      <c r="Q64" s="379"/>
      <c r="R64" s="379"/>
      <c r="S64" s="379"/>
      <c r="T64" s="379"/>
      <c r="U64" s="379"/>
      <c r="V64" s="379"/>
      <c r="W64" s="379"/>
      <c r="X64" s="379"/>
      <c r="Y64" s="379"/>
      <c r="Z64" s="380"/>
    </row>
    <row r="65" spans="2:26" ht="24" hidden="1" customHeight="1" x14ac:dyDescent="0.2">
      <c r="B65" s="387" t="s">
        <v>219</v>
      </c>
      <c r="C65" s="379"/>
      <c r="D65" s="381" t="s">
        <v>231</v>
      </c>
      <c r="E65" s="388"/>
      <c r="F65" s="388"/>
      <c r="G65" s="388"/>
      <c r="H65" s="388"/>
      <c r="I65" s="388"/>
      <c r="J65" s="388"/>
      <c r="K65" s="389"/>
      <c r="L65" s="379" t="str">
        <f>IF(L63="管理者兼務",L55,"")</f>
        <v/>
      </c>
      <c r="M65" s="379"/>
      <c r="N65" s="379"/>
      <c r="O65" s="379"/>
      <c r="P65" s="379"/>
      <c r="Q65" s="379"/>
      <c r="R65" s="379"/>
      <c r="S65" s="379"/>
      <c r="T65" s="379"/>
      <c r="U65" s="379"/>
      <c r="V65" s="379"/>
      <c r="W65" s="379"/>
      <c r="X65" s="379"/>
      <c r="Y65" s="379"/>
      <c r="Z65" s="380"/>
    </row>
    <row r="66" spans="2:26" ht="24" hidden="1" customHeight="1" x14ac:dyDescent="0.2">
      <c r="B66" s="387" t="s">
        <v>220</v>
      </c>
      <c r="C66" s="379"/>
      <c r="D66" s="396" t="s">
        <v>233</v>
      </c>
      <c r="E66" s="397"/>
      <c r="F66" s="397"/>
      <c r="G66" s="397"/>
      <c r="H66" s="397"/>
      <c r="I66" s="397"/>
      <c r="J66" s="397"/>
      <c r="K66" s="398"/>
      <c r="L66" s="379" t="str">
        <f>IF(L63="管理者兼務",L56,"")</f>
        <v/>
      </c>
      <c r="M66" s="379"/>
      <c r="N66" s="379"/>
      <c r="O66" s="379"/>
      <c r="P66" s="379"/>
      <c r="Q66" s="379"/>
      <c r="R66" s="379"/>
      <c r="S66" s="379"/>
      <c r="T66" s="379"/>
      <c r="U66" s="379"/>
      <c r="V66" s="379"/>
      <c r="W66" s="379"/>
      <c r="X66" s="379"/>
      <c r="Y66" s="379"/>
      <c r="Z66" s="380"/>
    </row>
    <row r="67" spans="2:26" ht="24" hidden="1" customHeight="1" x14ac:dyDescent="0.2">
      <c r="B67" s="390">
        <v>33</v>
      </c>
      <c r="C67" s="379"/>
      <c r="D67" s="381" t="s">
        <v>234</v>
      </c>
      <c r="E67" s="388"/>
      <c r="F67" s="388"/>
      <c r="G67" s="388"/>
      <c r="H67" s="388"/>
      <c r="I67" s="388"/>
      <c r="J67" s="388"/>
      <c r="K67" s="389"/>
      <c r="L67" s="379" t="str">
        <f>IF(L63="管理者兼務",L57,"")</f>
        <v/>
      </c>
      <c r="M67" s="379"/>
      <c r="N67" s="379"/>
      <c r="O67" s="379"/>
      <c r="P67" s="379"/>
      <c r="Q67" s="379"/>
      <c r="R67" s="379"/>
      <c r="S67" s="379"/>
      <c r="T67" s="379"/>
      <c r="U67" s="379"/>
      <c r="V67" s="379"/>
      <c r="W67" s="379"/>
      <c r="X67" s="379"/>
      <c r="Y67" s="379"/>
      <c r="Z67" s="380"/>
    </row>
    <row r="68" spans="2:26" ht="24" hidden="1" customHeight="1" x14ac:dyDescent="0.2">
      <c r="B68" s="390">
        <v>33</v>
      </c>
      <c r="C68" s="379"/>
      <c r="D68" s="391" t="s">
        <v>226</v>
      </c>
      <c r="E68" s="392"/>
      <c r="F68" s="392"/>
      <c r="G68" s="392"/>
      <c r="H68" s="392"/>
      <c r="I68" s="392"/>
      <c r="J68" s="392"/>
      <c r="K68" s="393"/>
      <c r="L68" s="379" t="s">
        <v>524</v>
      </c>
      <c r="M68" s="379"/>
      <c r="N68" s="379"/>
      <c r="O68" s="379"/>
      <c r="P68" s="379"/>
      <c r="Q68" s="379"/>
      <c r="R68" s="379"/>
      <c r="S68" s="379"/>
      <c r="T68" s="379"/>
      <c r="U68" s="379"/>
      <c r="V68" s="379"/>
      <c r="W68" s="379"/>
      <c r="X68" s="379"/>
      <c r="Y68" s="379"/>
      <c r="Z68" s="380"/>
    </row>
    <row r="69" spans="2:26" ht="24" hidden="1" customHeight="1" x14ac:dyDescent="0.2">
      <c r="B69" s="394">
        <v>34</v>
      </c>
      <c r="C69" s="395"/>
      <c r="D69" s="381" t="s">
        <v>229</v>
      </c>
      <c r="E69" s="388"/>
      <c r="F69" s="388"/>
      <c r="G69" s="388"/>
      <c r="H69" s="388"/>
      <c r="I69" s="388"/>
      <c r="J69" s="388"/>
      <c r="K69" s="389"/>
      <c r="L69" s="379" t="str">
        <f>IF(L68="管理者兼務",L54,"")</f>
        <v/>
      </c>
      <c r="M69" s="379"/>
      <c r="N69" s="379"/>
      <c r="O69" s="379"/>
      <c r="P69" s="379"/>
      <c r="Q69" s="379"/>
      <c r="R69" s="379"/>
      <c r="S69" s="379"/>
      <c r="T69" s="379"/>
      <c r="U69" s="379"/>
      <c r="V69" s="379"/>
      <c r="W69" s="379"/>
      <c r="X69" s="379"/>
      <c r="Y69" s="379"/>
      <c r="Z69" s="380"/>
    </row>
    <row r="70" spans="2:26" ht="24" hidden="1" customHeight="1" x14ac:dyDescent="0.2">
      <c r="B70" s="394">
        <v>34</v>
      </c>
      <c r="C70" s="395"/>
      <c r="D70" s="381" t="s">
        <v>231</v>
      </c>
      <c r="E70" s="388"/>
      <c r="F70" s="388"/>
      <c r="G70" s="388"/>
      <c r="H70" s="388"/>
      <c r="I70" s="388"/>
      <c r="J70" s="388"/>
      <c r="K70" s="389"/>
      <c r="L70" s="379" t="str">
        <f>IF(L68="管理者兼務",L55,"")</f>
        <v/>
      </c>
      <c r="M70" s="379"/>
      <c r="N70" s="379"/>
      <c r="O70" s="379"/>
      <c r="P70" s="379"/>
      <c r="Q70" s="379"/>
      <c r="R70" s="379"/>
      <c r="S70" s="379"/>
      <c r="T70" s="379"/>
      <c r="U70" s="379"/>
      <c r="V70" s="379"/>
      <c r="W70" s="379"/>
      <c r="X70" s="379"/>
      <c r="Y70" s="379"/>
      <c r="Z70" s="380"/>
    </row>
    <row r="71" spans="2:26" ht="24" hidden="1" customHeight="1" x14ac:dyDescent="0.2">
      <c r="B71" s="387" t="s">
        <v>219</v>
      </c>
      <c r="C71" s="379"/>
      <c r="D71" s="396" t="s">
        <v>233</v>
      </c>
      <c r="E71" s="397"/>
      <c r="F71" s="397"/>
      <c r="G71" s="397"/>
      <c r="H71" s="397"/>
      <c r="I71" s="397"/>
      <c r="J71" s="397"/>
      <c r="K71" s="398"/>
      <c r="L71" s="379" t="str">
        <f>IF(L68="管理者兼務",L56,"")</f>
        <v/>
      </c>
      <c r="M71" s="379"/>
      <c r="N71" s="379"/>
      <c r="O71" s="379"/>
      <c r="P71" s="379"/>
      <c r="Q71" s="379"/>
      <c r="R71" s="379"/>
      <c r="S71" s="379"/>
      <c r="T71" s="379"/>
      <c r="U71" s="379"/>
      <c r="V71" s="379"/>
      <c r="W71" s="379"/>
      <c r="X71" s="379"/>
      <c r="Y71" s="379"/>
      <c r="Z71" s="380"/>
    </row>
    <row r="72" spans="2:26" ht="24" hidden="1" customHeight="1" x14ac:dyDescent="0.2">
      <c r="B72" s="387" t="s">
        <v>220</v>
      </c>
      <c r="C72" s="379"/>
      <c r="D72" s="381" t="s">
        <v>234</v>
      </c>
      <c r="E72" s="388"/>
      <c r="F72" s="388"/>
      <c r="G72" s="388"/>
      <c r="H72" s="388"/>
      <c r="I72" s="388"/>
      <c r="J72" s="388"/>
      <c r="K72" s="389"/>
      <c r="L72" s="379" t="str">
        <f>IF(L68="管理者兼務",L57,"")</f>
        <v/>
      </c>
      <c r="M72" s="379"/>
      <c r="N72" s="379"/>
      <c r="O72" s="379"/>
      <c r="P72" s="379"/>
      <c r="Q72" s="379"/>
      <c r="R72" s="379"/>
      <c r="S72" s="379"/>
      <c r="T72" s="379"/>
      <c r="U72" s="379"/>
      <c r="V72" s="379"/>
      <c r="W72" s="379"/>
      <c r="X72" s="379"/>
      <c r="Y72" s="379"/>
      <c r="Z72" s="380"/>
    </row>
    <row r="73" spans="2:26" ht="24" hidden="1" customHeight="1" x14ac:dyDescent="0.2">
      <c r="B73" s="390">
        <v>33</v>
      </c>
      <c r="C73" s="379"/>
      <c r="D73" s="391" t="s">
        <v>227</v>
      </c>
      <c r="E73" s="392"/>
      <c r="F73" s="392"/>
      <c r="G73" s="392"/>
      <c r="H73" s="392"/>
      <c r="I73" s="392"/>
      <c r="J73" s="392"/>
      <c r="K73" s="393"/>
      <c r="L73" s="379" t="s">
        <v>238</v>
      </c>
      <c r="M73" s="379"/>
      <c r="N73" s="379"/>
      <c r="O73" s="379"/>
      <c r="P73" s="379"/>
      <c r="Q73" s="379"/>
      <c r="R73" s="379"/>
      <c r="S73" s="379"/>
      <c r="T73" s="379"/>
      <c r="U73" s="379"/>
      <c r="V73" s="379"/>
      <c r="W73" s="379"/>
      <c r="X73" s="379"/>
      <c r="Y73" s="379"/>
      <c r="Z73" s="380"/>
    </row>
    <row r="74" spans="2:26" ht="24" hidden="1" customHeight="1" x14ac:dyDescent="0.2">
      <c r="B74" s="390">
        <v>33</v>
      </c>
      <c r="C74" s="379"/>
      <c r="D74" s="381" t="s">
        <v>229</v>
      </c>
      <c r="E74" s="388"/>
      <c r="F74" s="388"/>
      <c r="G74" s="388"/>
      <c r="H74" s="388"/>
      <c r="I74" s="388"/>
      <c r="J74" s="388"/>
      <c r="K74" s="389"/>
      <c r="L74" s="379" t="str">
        <f>IF(L73="管理者兼務",L54,"")</f>
        <v/>
      </c>
      <c r="M74" s="379"/>
      <c r="N74" s="379"/>
      <c r="O74" s="379"/>
      <c r="P74" s="379"/>
      <c r="Q74" s="379"/>
      <c r="R74" s="379"/>
      <c r="S74" s="379"/>
      <c r="T74" s="379"/>
      <c r="U74" s="379"/>
      <c r="V74" s="379"/>
      <c r="W74" s="379"/>
      <c r="X74" s="379"/>
      <c r="Y74" s="379"/>
      <c r="Z74" s="380"/>
    </row>
    <row r="75" spans="2:26" ht="24" hidden="1" customHeight="1" x14ac:dyDescent="0.2">
      <c r="B75" s="394">
        <v>34</v>
      </c>
      <c r="C75" s="395"/>
      <c r="D75" s="381" t="s">
        <v>231</v>
      </c>
      <c r="E75" s="388"/>
      <c r="F75" s="388"/>
      <c r="G75" s="388"/>
      <c r="H75" s="388"/>
      <c r="I75" s="388"/>
      <c r="J75" s="388"/>
      <c r="K75" s="389"/>
      <c r="L75" s="379" t="str">
        <f>IF(L73="管理者兼務",L55,"")</f>
        <v/>
      </c>
      <c r="M75" s="379"/>
      <c r="N75" s="379"/>
      <c r="O75" s="379"/>
      <c r="P75" s="379"/>
      <c r="Q75" s="379"/>
      <c r="R75" s="379"/>
      <c r="S75" s="379"/>
      <c r="T75" s="379"/>
      <c r="U75" s="379"/>
      <c r="V75" s="379"/>
      <c r="W75" s="379"/>
      <c r="X75" s="379"/>
      <c r="Y75" s="379"/>
      <c r="Z75" s="380"/>
    </row>
    <row r="76" spans="2:26" ht="24" hidden="1" customHeight="1" x14ac:dyDescent="0.2">
      <c r="B76" s="387" t="s">
        <v>219</v>
      </c>
      <c r="C76" s="379"/>
      <c r="D76" s="396" t="s">
        <v>233</v>
      </c>
      <c r="E76" s="397"/>
      <c r="F76" s="397"/>
      <c r="G76" s="397"/>
      <c r="H76" s="397"/>
      <c r="I76" s="397"/>
      <c r="J76" s="397"/>
      <c r="K76" s="398"/>
      <c r="L76" s="379" t="str">
        <f>IF(L73="管理者兼務",L56,"")</f>
        <v/>
      </c>
      <c r="M76" s="379"/>
      <c r="N76" s="379"/>
      <c r="O76" s="379"/>
      <c r="P76" s="379"/>
      <c r="Q76" s="379"/>
      <c r="R76" s="379"/>
      <c r="S76" s="379"/>
      <c r="T76" s="379"/>
      <c r="U76" s="379"/>
      <c r="V76" s="379"/>
      <c r="W76" s="379"/>
      <c r="X76" s="379"/>
      <c r="Y76" s="379"/>
      <c r="Z76" s="380"/>
    </row>
    <row r="77" spans="2:26" ht="24" hidden="1" customHeight="1" x14ac:dyDescent="0.2">
      <c r="B77" s="387" t="s">
        <v>220</v>
      </c>
      <c r="C77" s="379"/>
      <c r="D77" s="381" t="s">
        <v>234</v>
      </c>
      <c r="E77" s="388"/>
      <c r="F77" s="388"/>
      <c r="G77" s="388"/>
      <c r="H77" s="388"/>
      <c r="I77" s="388"/>
      <c r="J77" s="388"/>
      <c r="K77" s="389"/>
      <c r="L77" s="379" t="str">
        <f>IF(L73="管理者兼務",L57,"")</f>
        <v/>
      </c>
      <c r="M77" s="379"/>
      <c r="N77" s="379"/>
      <c r="O77" s="379"/>
      <c r="P77" s="379"/>
      <c r="Q77" s="379"/>
      <c r="R77" s="379"/>
      <c r="S77" s="379"/>
      <c r="T77" s="379"/>
      <c r="U77" s="379"/>
      <c r="V77" s="379"/>
      <c r="W77" s="379"/>
      <c r="X77" s="379"/>
      <c r="Y77" s="379"/>
      <c r="Z77" s="380"/>
    </row>
    <row r="78" spans="2:26" ht="24" hidden="1" customHeight="1" x14ac:dyDescent="0.2">
      <c r="B78" s="390">
        <v>33</v>
      </c>
      <c r="C78" s="379"/>
      <c r="D78" s="391" t="s">
        <v>228</v>
      </c>
      <c r="E78" s="392"/>
      <c r="F78" s="392"/>
      <c r="G78" s="392"/>
      <c r="H78" s="392"/>
      <c r="I78" s="392"/>
      <c r="J78" s="392"/>
      <c r="K78" s="393"/>
      <c r="L78" s="379" t="s">
        <v>238</v>
      </c>
      <c r="M78" s="379"/>
      <c r="N78" s="379"/>
      <c r="O78" s="379"/>
      <c r="P78" s="379"/>
      <c r="Q78" s="379"/>
      <c r="R78" s="379"/>
      <c r="S78" s="379"/>
      <c r="T78" s="379"/>
      <c r="U78" s="379"/>
      <c r="V78" s="379"/>
      <c r="W78" s="379"/>
      <c r="X78" s="379"/>
      <c r="Y78" s="379"/>
      <c r="Z78" s="380"/>
    </row>
    <row r="79" spans="2:26" ht="24" hidden="1" customHeight="1" x14ac:dyDescent="0.2">
      <c r="B79" s="384">
        <v>33</v>
      </c>
      <c r="C79" s="376"/>
      <c r="D79" s="381" t="s">
        <v>230</v>
      </c>
      <c r="E79" s="382"/>
      <c r="F79" s="382"/>
      <c r="G79" s="382"/>
      <c r="H79" s="382"/>
      <c r="I79" s="382"/>
      <c r="J79" s="382"/>
      <c r="K79" s="383"/>
      <c r="L79" s="379" t="str">
        <f>IF(L78="管理者兼務",L54,"")</f>
        <v/>
      </c>
      <c r="M79" s="379"/>
      <c r="N79" s="379"/>
      <c r="O79" s="379"/>
      <c r="P79" s="379"/>
      <c r="Q79" s="379"/>
      <c r="R79" s="379"/>
      <c r="S79" s="379"/>
      <c r="T79" s="379"/>
      <c r="U79" s="379"/>
      <c r="V79" s="379"/>
      <c r="W79" s="379"/>
      <c r="X79" s="379"/>
      <c r="Y79" s="379"/>
      <c r="Z79" s="380"/>
    </row>
    <row r="80" spans="2:26" ht="24" hidden="1" customHeight="1" x14ac:dyDescent="0.2">
      <c r="B80" s="385">
        <v>34</v>
      </c>
      <c r="C80" s="386"/>
      <c r="D80" s="381" t="s">
        <v>232</v>
      </c>
      <c r="E80" s="382"/>
      <c r="F80" s="382"/>
      <c r="G80" s="382"/>
      <c r="H80" s="382"/>
      <c r="I80" s="382"/>
      <c r="J80" s="382"/>
      <c r="K80" s="383"/>
      <c r="L80" s="379" t="str">
        <f>IF(L78="管理者兼務",L55,"")</f>
        <v/>
      </c>
      <c r="M80" s="379"/>
      <c r="N80" s="379"/>
      <c r="O80" s="379"/>
      <c r="P80" s="379"/>
      <c r="Q80" s="379"/>
      <c r="R80" s="379"/>
      <c r="S80" s="379"/>
      <c r="T80" s="379"/>
      <c r="U80" s="379"/>
      <c r="V80" s="379"/>
      <c r="W80" s="379"/>
      <c r="X80" s="379"/>
      <c r="Y80" s="379"/>
      <c r="Z80" s="380"/>
    </row>
    <row r="81" spans="2:26" ht="24" hidden="1" customHeight="1" x14ac:dyDescent="0.2">
      <c r="B81" s="375" t="s">
        <v>219</v>
      </c>
      <c r="C81" s="376"/>
      <c r="D81" s="377" t="s">
        <v>233</v>
      </c>
      <c r="E81" s="378"/>
      <c r="F81" s="378"/>
      <c r="G81" s="378"/>
      <c r="H81" s="378"/>
      <c r="I81" s="378"/>
      <c r="J81" s="378"/>
      <c r="K81" s="378"/>
      <c r="L81" s="379" t="str">
        <f>IF(L78="管理者兼務",L56,"")</f>
        <v/>
      </c>
      <c r="M81" s="379"/>
      <c r="N81" s="379"/>
      <c r="O81" s="379"/>
      <c r="P81" s="379"/>
      <c r="Q81" s="379"/>
      <c r="R81" s="379"/>
      <c r="S81" s="379"/>
      <c r="T81" s="379"/>
      <c r="U81" s="379"/>
      <c r="V81" s="379"/>
      <c r="W81" s="379"/>
      <c r="X81" s="379"/>
      <c r="Y81" s="379"/>
      <c r="Z81" s="380"/>
    </row>
    <row r="82" spans="2:26" ht="24" hidden="1" customHeight="1" x14ac:dyDescent="0.2">
      <c r="B82" s="375" t="s">
        <v>220</v>
      </c>
      <c r="C82" s="376"/>
      <c r="D82" s="381" t="s">
        <v>235</v>
      </c>
      <c r="E82" s="382"/>
      <c r="F82" s="382"/>
      <c r="G82" s="382"/>
      <c r="H82" s="382"/>
      <c r="I82" s="382"/>
      <c r="J82" s="382"/>
      <c r="K82" s="383"/>
      <c r="L82" s="379" t="str">
        <f>IF(L78="管理者兼務",L57,"")</f>
        <v/>
      </c>
      <c r="M82" s="379"/>
      <c r="N82" s="379"/>
      <c r="O82" s="379"/>
      <c r="P82" s="379"/>
      <c r="Q82" s="379"/>
      <c r="R82" s="379"/>
      <c r="S82" s="379"/>
      <c r="T82" s="379"/>
      <c r="U82" s="379"/>
      <c r="V82" s="379"/>
      <c r="W82" s="379"/>
      <c r="X82" s="379"/>
      <c r="Y82" s="379"/>
      <c r="Z82" s="380"/>
    </row>
  </sheetData>
  <mergeCells count="207">
    <mergeCell ref="C1:Y2"/>
    <mergeCell ref="B5:Z8"/>
    <mergeCell ref="B11:C11"/>
    <mergeCell ref="D11:K11"/>
    <mergeCell ref="L11:Z11"/>
    <mergeCell ref="B12:Z12"/>
    <mergeCell ref="B16:C16"/>
    <mergeCell ref="D16:Z16"/>
    <mergeCell ref="B17:C17"/>
    <mergeCell ref="D17:K17"/>
    <mergeCell ref="L17:Z17"/>
    <mergeCell ref="B18:C18"/>
    <mergeCell ref="D18:Z18"/>
    <mergeCell ref="B13:C13"/>
    <mergeCell ref="D13:K13"/>
    <mergeCell ref="L13:Z13"/>
    <mergeCell ref="B14:C14"/>
    <mergeCell ref="D14:Z14"/>
    <mergeCell ref="B15:C15"/>
    <mergeCell ref="D15:K15"/>
    <mergeCell ref="L15:Z15"/>
    <mergeCell ref="B22:C22"/>
    <mergeCell ref="D22:Z22"/>
    <mergeCell ref="B23:C23"/>
    <mergeCell ref="D23:K23"/>
    <mergeCell ref="L23:Z23"/>
    <mergeCell ref="B24:C24"/>
    <mergeCell ref="D24:Z24"/>
    <mergeCell ref="B19:C19"/>
    <mergeCell ref="D19:K19"/>
    <mergeCell ref="L19:Z19"/>
    <mergeCell ref="B20:C20"/>
    <mergeCell ref="D20:Z20"/>
    <mergeCell ref="B21:C21"/>
    <mergeCell ref="D21:K21"/>
    <mergeCell ref="L21:Z21"/>
    <mergeCell ref="B28:C28"/>
    <mergeCell ref="D28:Z28"/>
    <mergeCell ref="B29:C29"/>
    <mergeCell ref="D29:K29"/>
    <mergeCell ref="L29:Z29"/>
    <mergeCell ref="B30:C30"/>
    <mergeCell ref="D30:Z30"/>
    <mergeCell ref="B25:C25"/>
    <mergeCell ref="D25:K25"/>
    <mergeCell ref="L25:Z25"/>
    <mergeCell ref="B26:C26"/>
    <mergeCell ref="D26:Z26"/>
    <mergeCell ref="B27:C27"/>
    <mergeCell ref="D27:K27"/>
    <mergeCell ref="L27:Z27"/>
    <mergeCell ref="B31:C31"/>
    <mergeCell ref="D31:K31"/>
    <mergeCell ref="L31:Z31"/>
    <mergeCell ref="B32:C32"/>
    <mergeCell ref="D32:Z32"/>
    <mergeCell ref="B33:C33"/>
    <mergeCell ref="D33:K33"/>
    <mergeCell ref="L33:R33"/>
    <mergeCell ref="T33:Z33"/>
    <mergeCell ref="B36:C36"/>
    <mergeCell ref="D36:K36"/>
    <mergeCell ref="L36:Z36"/>
    <mergeCell ref="B37:C37"/>
    <mergeCell ref="D37:K37"/>
    <mergeCell ref="L37:Z37"/>
    <mergeCell ref="B34:C34"/>
    <mergeCell ref="D34:K34"/>
    <mergeCell ref="L34:R34"/>
    <mergeCell ref="T34:Z34"/>
    <mergeCell ref="B35:C35"/>
    <mergeCell ref="D35:K35"/>
    <mergeCell ref="L35:R35"/>
    <mergeCell ref="T35:Z35"/>
    <mergeCell ref="B41:C41"/>
    <mergeCell ref="D41:K41"/>
    <mergeCell ref="L41:Z41"/>
    <mergeCell ref="B42:C42"/>
    <mergeCell ref="D42:K42"/>
    <mergeCell ref="L42:Z42"/>
    <mergeCell ref="B38:C38"/>
    <mergeCell ref="D38:K38"/>
    <mergeCell ref="L38:Z38"/>
    <mergeCell ref="B39:Z39"/>
    <mergeCell ref="B40:C40"/>
    <mergeCell ref="D40:K40"/>
    <mergeCell ref="L40:Z40"/>
    <mergeCell ref="B45:C45"/>
    <mergeCell ref="D45:K45"/>
    <mergeCell ref="L45:Z45"/>
    <mergeCell ref="B46:C46"/>
    <mergeCell ref="D46:K46"/>
    <mergeCell ref="L46:Z46"/>
    <mergeCell ref="B43:C43"/>
    <mergeCell ref="D43:K43"/>
    <mergeCell ref="L43:Z43"/>
    <mergeCell ref="B44:C44"/>
    <mergeCell ref="D44:K44"/>
    <mergeCell ref="L44:Z44"/>
    <mergeCell ref="B49:C49"/>
    <mergeCell ref="D49:K49"/>
    <mergeCell ref="L49:Z49"/>
    <mergeCell ref="B50:C50"/>
    <mergeCell ref="D50:K50"/>
    <mergeCell ref="L50:Z50"/>
    <mergeCell ref="B47:C47"/>
    <mergeCell ref="D47:K47"/>
    <mergeCell ref="L47:Z47"/>
    <mergeCell ref="B48:C48"/>
    <mergeCell ref="D48:K48"/>
    <mergeCell ref="L48:Z48"/>
    <mergeCell ref="B53:C53"/>
    <mergeCell ref="D53:K53"/>
    <mergeCell ref="L53:Z53"/>
    <mergeCell ref="B54:C54"/>
    <mergeCell ref="D54:K54"/>
    <mergeCell ref="L54:Z54"/>
    <mergeCell ref="B51:C51"/>
    <mergeCell ref="D51:K51"/>
    <mergeCell ref="L51:Z51"/>
    <mergeCell ref="B52:C52"/>
    <mergeCell ref="D52:K52"/>
    <mergeCell ref="L52:Z52"/>
    <mergeCell ref="B57:C57"/>
    <mergeCell ref="D57:K57"/>
    <mergeCell ref="L57:Z57"/>
    <mergeCell ref="B58:C58"/>
    <mergeCell ref="D58:K58"/>
    <mergeCell ref="L58:Z58"/>
    <mergeCell ref="B55:C55"/>
    <mergeCell ref="D55:K55"/>
    <mergeCell ref="L55:Z55"/>
    <mergeCell ref="B56:C56"/>
    <mergeCell ref="D56:K56"/>
    <mergeCell ref="L56:Z56"/>
    <mergeCell ref="B61:C61"/>
    <mergeCell ref="D61:K61"/>
    <mergeCell ref="L61:Z61"/>
    <mergeCell ref="B62:C62"/>
    <mergeCell ref="D62:K62"/>
    <mergeCell ref="L62:Z62"/>
    <mergeCell ref="B59:C59"/>
    <mergeCell ref="D59:K59"/>
    <mergeCell ref="L59:Z59"/>
    <mergeCell ref="B60:C60"/>
    <mergeCell ref="D60:K60"/>
    <mergeCell ref="L60:Z60"/>
    <mergeCell ref="B65:C65"/>
    <mergeCell ref="D65:K65"/>
    <mergeCell ref="L65:Z65"/>
    <mergeCell ref="B66:C66"/>
    <mergeCell ref="D66:K66"/>
    <mergeCell ref="L66:Z66"/>
    <mergeCell ref="B63:C63"/>
    <mergeCell ref="D63:K63"/>
    <mergeCell ref="L63:Z63"/>
    <mergeCell ref="B64:C64"/>
    <mergeCell ref="D64:K64"/>
    <mergeCell ref="L64:Z64"/>
    <mergeCell ref="B69:C69"/>
    <mergeCell ref="D69:K69"/>
    <mergeCell ref="L69:Z69"/>
    <mergeCell ref="B70:C70"/>
    <mergeCell ref="D70:K70"/>
    <mergeCell ref="L70:Z70"/>
    <mergeCell ref="B67:C67"/>
    <mergeCell ref="D67:K67"/>
    <mergeCell ref="L67:Z67"/>
    <mergeCell ref="B68:C68"/>
    <mergeCell ref="D68:K68"/>
    <mergeCell ref="L68:Z68"/>
    <mergeCell ref="B73:C73"/>
    <mergeCell ref="D73:K73"/>
    <mergeCell ref="L73:Z73"/>
    <mergeCell ref="B74:C74"/>
    <mergeCell ref="D74:K74"/>
    <mergeCell ref="L74:Z74"/>
    <mergeCell ref="B71:C71"/>
    <mergeCell ref="D71:K71"/>
    <mergeCell ref="L71:Z71"/>
    <mergeCell ref="B72:C72"/>
    <mergeCell ref="D72:K72"/>
    <mergeCell ref="L72:Z72"/>
    <mergeCell ref="B77:C77"/>
    <mergeCell ref="D77:K77"/>
    <mergeCell ref="L77:Z77"/>
    <mergeCell ref="B78:C78"/>
    <mergeCell ref="D78:K78"/>
    <mergeCell ref="L78:Z78"/>
    <mergeCell ref="B75:C75"/>
    <mergeCell ref="D75:K75"/>
    <mergeCell ref="L75:Z75"/>
    <mergeCell ref="B76:C76"/>
    <mergeCell ref="D76:K76"/>
    <mergeCell ref="L76:Z76"/>
    <mergeCell ref="B81:C81"/>
    <mergeCell ref="D81:K81"/>
    <mergeCell ref="L81:Z81"/>
    <mergeCell ref="B82:C82"/>
    <mergeCell ref="D82:K82"/>
    <mergeCell ref="L82:Z82"/>
    <mergeCell ref="B79:C79"/>
    <mergeCell ref="D79:K79"/>
    <mergeCell ref="L79:Z79"/>
    <mergeCell ref="B80:C80"/>
    <mergeCell ref="D80:K80"/>
    <mergeCell ref="L80:Z80"/>
  </mergeCells>
  <phoneticPr fontId="7"/>
  <conditionalFormatting sqref="B43:Z45">
    <cfRule type="expression" dxfId="32" priority="33">
      <formula>$D$40=$Z$2</formula>
    </cfRule>
  </conditionalFormatting>
  <conditionalFormatting sqref="L43:Z45">
    <cfRule type="expression" dxfId="31" priority="31">
      <formula>$L$43="No★横の、青の網掛け部分を選択願います"</formula>
    </cfRule>
    <cfRule type="expression" dxfId="30" priority="32">
      <formula>$L43="本セルに値を入力下さい。"</formula>
    </cfRule>
  </conditionalFormatting>
  <conditionalFormatting sqref="D58:K58">
    <cfRule type="expression" dxfId="29" priority="30">
      <formula>COUNTIF($L$47:$Z$51,"児童発達支援センター")&gt;0</formula>
    </cfRule>
  </conditionalFormatting>
  <conditionalFormatting sqref="L58:Z58">
    <cfRule type="expression" dxfId="28" priority="29">
      <formula>COUNTIF($L$47:$Z$51,"児童発達支援センター")&gt;0</formula>
    </cfRule>
  </conditionalFormatting>
  <conditionalFormatting sqref="L59:Z59">
    <cfRule type="expression" dxfId="27" priority="28">
      <formula>COUNTIF($L$47:$Z$51,"児童発達支援センター")&gt;0</formula>
    </cfRule>
  </conditionalFormatting>
  <conditionalFormatting sqref="L60:Z60">
    <cfRule type="expression" dxfId="26" priority="27">
      <formula>COUNTIF($L$47:$Z$51,"児童発達支援センター")&gt;0</formula>
    </cfRule>
  </conditionalFormatting>
  <conditionalFormatting sqref="L61:Z61">
    <cfRule type="expression" dxfId="25" priority="26">
      <formula>COUNTIF($L$47:$Z$51,"児童発達支援センター")&gt;0</formula>
    </cfRule>
  </conditionalFormatting>
  <conditionalFormatting sqref="L62:Z62">
    <cfRule type="expression" dxfId="24" priority="25">
      <formula>COUNTIF($L$47:$Z$51,"児童発達支援センター")&gt;0</formula>
    </cfRule>
  </conditionalFormatting>
  <conditionalFormatting sqref="D63:K63">
    <cfRule type="expression" dxfId="23" priority="24">
      <formula>COUNTIF($L$47:$Z$51,"児童発達支援")&gt;0</formula>
    </cfRule>
  </conditionalFormatting>
  <conditionalFormatting sqref="L63:Z63">
    <cfRule type="expression" dxfId="22" priority="23">
      <formula>COUNTIF($L$47:$Z$51,"児童発達支援")&gt;0</formula>
    </cfRule>
  </conditionalFormatting>
  <conditionalFormatting sqref="L64:Z64">
    <cfRule type="expression" dxfId="21" priority="22">
      <formula>COUNTIF($L$47:$Z$51,"児童発達支援")&gt;0</formula>
    </cfRule>
  </conditionalFormatting>
  <conditionalFormatting sqref="L65:Z65">
    <cfRule type="expression" dxfId="20" priority="21">
      <formula>COUNTIF($L$47:$Z$51,"児童発達支援")&gt;0</formula>
    </cfRule>
  </conditionalFormatting>
  <conditionalFormatting sqref="L66:Z66">
    <cfRule type="expression" dxfId="19" priority="20">
      <formula>COUNTIF($L$47:$Z$51,"児童発達支援")&gt;0</formula>
    </cfRule>
  </conditionalFormatting>
  <conditionalFormatting sqref="L67:Z67">
    <cfRule type="expression" dxfId="18" priority="19">
      <formula>COUNTIF($L$47:$Z$51,"児童発達支援")&gt;0</formula>
    </cfRule>
  </conditionalFormatting>
  <conditionalFormatting sqref="D68:K68">
    <cfRule type="expression" dxfId="17" priority="18">
      <formula>COUNTIF($L$47:$Z$51,"放課後等デイサービス")&gt;0</formula>
    </cfRule>
  </conditionalFormatting>
  <conditionalFormatting sqref="L68:Z68">
    <cfRule type="expression" dxfId="16" priority="17">
      <formula>COUNTIF($L$47:$Z$51,"放課後等デイサービス")&gt;0</formula>
    </cfRule>
  </conditionalFormatting>
  <conditionalFormatting sqref="L69:Z69">
    <cfRule type="expression" dxfId="15" priority="16">
      <formula>COUNTIF($L$47:$Z$51,"放課後等デイサービス")&gt;0</formula>
    </cfRule>
  </conditionalFormatting>
  <conditionalFormatting sqref="L70:Z70">
    <cfRule type="expression" dxfId="14" priority="15">
      <formula>COUNTIF($L$47:$Z$51,"放課後等デイサービス")&gt;0</formula>
    </cfRule>
  </conditionalFormatting>
  <conditionalFormatting sqref="L71:Z71">
    <cfRule type="expression" dxfId="13" priority="14">
      <formula>COUNTIF($L$47:$Z$51,"放課後等デイサービス")&gt;0</formula>
    </cfRule>
  </conditionalFormatting>
  <conditionalFormatting sqref="L72:Z72">
    <cfRule type="expression" dxfId="12" priority="13">
      <formula>COUNTIF($L$47:$Z$51,"放課後等デイサービス")&gt;0</formula>
    </cfRule>
  </conditionalFormatting>
  <conditionalFormatting sqref="D73:K73">
    <cfRule type="expression" dxfId="11" priority="12">
      <formula>COUNTIF($L$47:$Z$51,"保育所等訪問支援")&gt;0</formula>
    </cfRule>
  </conditionalFormatting>
  <conditionalFormatting sqref="L73:Z73">
    <cfRule type="expression" dxfId="10" priority="11">
      <formula>COUNTIF($L$47:$Z$51,"保育所等訪問支援")&gt;0</formula>
    </cfRule>
  </conditionalFormatting>
  <conditionalFormatting sqref="L74:Z74">
    <cfRule type="expression" dxfId="9" priority="10">
      <formula>COUNTIF($L$47:$Z$51,"保育所等訪問支援")&gt;0</formula>
    </cfRule>
  </conditionalFormatting>
  <conditionalFormatting sqref="L75:Z75">
    <cfRule type="expression" dxfId="8" priority="9">
      <formula>COUNTIF($L$47:$Z$51,"保育所等訪問支援")&gt;0</formula>
    </cfRule>
  </conditionalFormatting>
  <conditionalFormatting sqref="L76:Z76">
    <cfRule type="expression" dxfId="7" priority="8">
      <formula>COUNTIF($L$47:$Z$51,"保育所等訪問支援")&gt;0</formula>
    </cfRule>
  </conditionalFormatting>
  <conditionalFormatting sqref="L77:Z77">
    <cfRule type="expression" dxfId="6" priority="7">
      <formula>COUNTIF($L$47:$Z$51,"保育所等訪問支援")&gt;0</formula>
    </cfRule>
  </conditionalFormatting>
  <conditionalFormatting sqref="D78:K78">
    <cfRule type="expression" dxfId="5" priority="6">
      <formula>COUNTIF($L$47:$Z$51,"居宅訪問型児童発達支援")&gt;0</formula>
    </cfRule>
  </conditionalFormatting>
  <conditionalFormatting sqref="L78:Z78">
    <cfRule type="expression" dxfId="4" priority="5">
      <formula>COUNTIF($L$47:$Z$51,"居宅訪問型児童発達支援")&gt;0</formula>
    </cfRule>
  </conditionalFormatting>
  <conditionalFormatting sqref="L79:Z79">
    <cfRule type="expression" dxfId="3" priority="4">
      <formula>COUNTIF($L$47:$Z$51,"居宅訪問型児童発達支援")&gt;0</formula>
    </cfRule>
  </conditionalFormatting>
  <conditionalFormatting sqref="L80:Z80">
    <cfRule type="expression" dxfId="2" priority="3">
      <formula>COUNTIF($L$47:$Z$51,"居宅訪問型児童発達支援")&gt;0</formula>
    </cfRule>
  </conditionalFormatting>
  <conditionalFormatting sqref="L81:Z81">
    <cfRule type="expression" dxfId="1" priority="2">
      <formula>COUNTIF($L$47:$Z$51,"居宅訪問型児童発達支援")&gt;0</formula>
    </cfRule>
  </conditionalFormatting>
  <conditionalFormatting sqref="L82:Z82">
    <cfRule type="expression" dxfId="0" priority="1">
      <formula>COUNTIF($L$47:$Z$51,"居宅訪問型児童発達支援")&gt;0</formula>
    </cfRule>
  </conditionalFormatting>
  <dataValidations count="12">
    <dataValidation imeMode="halfAlpha" allowBlank="1" showInputMessage="1" showErrorMessage="1" sqref="D16:Z16 L15:Z15 L36:Z36 L31:Z31 L56:Z56 L52:Z52"/>
    <dataValidation type="list" allowBlank="1" showInputMessage="1" showErrorMessage="1" sqref="D40:K40">
      <formula1>$Z$1:$Z$3</formula1>
    </dataValidation>
    <dataValidation type="list" allowBlank="1" showInputMessage="1" showErrorMessage="1" sqref="L25:Z25">
      <formula1>"選択下さい。,地方公共団体,社会福祉法人(社協以外),社会福祉法人(社協),医療法人,民法法人(社団・財団),営利法人,非営利活動法人(NPO),学校法人,農協,生協"</formula1>
    </dataValidation>
    <dataValidation imeMode="halfAlpha" operator="greaterThan" allowBlank="1" showInputMessage="1" showErrorMessage="1" error="全角数字で入力下さい。" sqref="L53:Z53"/>
    <dataValidation imeMode="halfAlpha" allowBlank="1" showInputMessage="1" showErrorMessage="1" errorTitle="エラー" sqref="L29:Z29"/>
    <dataValidation operator="greaterThanOrEqual" allowBlank="1" showInputMessage="1" showErrorMessage="1" sqref="L54:Z54"/>
    <dataValidation type="list" allowBlank="1" showInputMessage="1" showErrorMessage="1" sqref="L47:Z51">
      <formula1>"選択して下さい。,児童発達支援センター,児童発達支援,放課後等デイサービス,居宅訪問型児童発達支援,保育所等訪問支援"</formula1>
    </dataValidation>
    <dataValidation type="custom" allowBlank="1" showInputMessage="1" showErrorMessage="1" prompt="★が【異なる】の時、入力できます。" sqref="L43:Z43">
      <formula1>D40="異なる"</formula1>
    </dataValidation>
    <dataValidation type="custom" allowBlank="1" showInputMessage="1" showErrorMessage="1" prompt="★が【異なる】の時、入力できます。" sqref="L44:Z44">
      <formula1>D40="異なる"</formula1>
    </dataValidation>
    <dataValidation type="custom" allowBlank="1" showInputMessage="1" showErrorMessage="1" prompt="★が【異なる】時、入力できます。" sqref="L45:Z45">
      <formula1>D40="異なる"</formula1>
    </dataValidation>
    <dataValidation type="list" allowBlank="1" showInputMessage="1" showErrorMessage="1" sqref="L58:Z58 L63:Z63 L68:Z68 L73:Z73 L78:Z78">
      <formula1>"選択して下さい。,管理者兼務,児童発達支援管理責任者専従"</formula1>
    </dataValidation>
    <dataValidation imeMode="fullKatakana" allowBlank="1" showInputMessage="1" showErrorMessage="1" sqref="L23:Z23 L34:R34 L41:Z41 L55:Z55"/>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67"/>
  <sheetViews>
    <sheetView view="pageBreakPreview" zoomScale="60" zoomScaleNormal="70" workbookViewId="0">
      <pane xSplit="1" ySplit="6" topLeftCell="B7" activePane="bottomRight" state="frozen"/>
      <selection pane="topRight" activeCell="B1" sqref="B1"/>
      <selection pane="bottomLeft" activeCell="A5" sqref="A5"/>
      <selection pane="bottomRight" activeCell="G7" sqref="G7"/>
    </sheetView>
  </sheetViews>
  <sheetFormatPr defaultColWidth="8.90625" defaultRowHeight="13" x14ac:dyDescent="0.2"/>
  <cols>
    <col min="1" max="1" width="31.453125" style="345" customWidth="1"/>
    <col min="2" max="25" width="9.08984375" style="345" customWidth="1"/>
    <col min="26" max="26" width="11.6328125" style="345" customWidth="1"/>
    <col min="27" max="16384" width="8.90625" style="345"/>
  </cols>
  <sheetData>
    <row r="1" spans="1:25" ht="37.5" customHeight="1" x14ac:dyDescent="0.2">
      <c r="A1" s="344" t="s">
        <v>78</v>
      </c>
      <c r="B1" s="344"/>
    </row>
    <row r="2" spans="1:25" ht="37.5" customHeight="1" x14ac:dyDescent="0.2">
      <c r="A2" s="344" t="s">
        <v>570</v>
      </c>
      <c r="B2" s="344"/>
    </row>
    <row r="3" spans="1:25" ht="17.399999999999999" customHeight="1" x14ac:dyDescent="0.2">
      <c r="A3" s="346" t="s">
        <v>578</v>
      </c>
      <c r="B3" s="346"/>
    </row>
    <row r="4" spans="1:25" ht="16.75" customHeight="1" x14ac:dyDescent="0.2">
      <c r="A4" s="346" t="s">
        <v>571</v>
      </c>
      <c r="B4" s="346"/>
    </row>
    <row r="5" spans="1:25" ht="22.75" customHeight="1" x14ac:dyDescent="0.2">
      <c r="A5" s="347"/>
      <c r="B5" s="347"/>
    </row>
    <row r="6" spans="1:25" s="352" customFormat="1" ht="141" customHeight="1" x14ac:dyDescent="0.2">
      <c r="A6" s="374"/>
      <c r="B6" s="348" t="s">
        <v>579</v>
      </c>
      <c r="C6" s="349" t="s">
        <v>531</v>
      </c>
      <c r="D6" s="349" t="s">
        <v>530</v>
      </c>
      <c r="E6" s="349" t="s">
        <v>458</v>
      </c>
      <c r="F6" s="349" t="s">
        <v>459</v>
      </c>
      <c r="G6" s="349" t="s">
        <v>460</v>
      </c>
      <c r="H6" s="349" t="s">
        <v>527</v>
      </c>
      <c r="I6" s="349" t="s">
        <v>526</v>
      </c>
      <c r="J6" s="349" t="s">
        <v>463</v>
      </c>
      <c r="K6" s="349" t="s">
        <v>529</v>
      </c>
      <c r="L6" s="349" t="s">
        <v>461</v>
      </c>
      <c r="M6" s="349" t="s">
        <v>462</v>
      </c>
      <c r="N6" s="349" t="s">
        <v>367</v>
      </c>
      <c r="O6" s="349" t="s">
        <v>464</v>
      </c>
      <c r="P6" s="349" t="s">
        <v>465</v>
      </c>
      <c r="Q6" s="349" t="s">
        <v>466</v>
      </c>
      <c r="R6" s="349" t="s">
        <v>467</v>
      </c>
      <c r="S6" s="349" t="s">
        <v>468</v>
      </c>
      <c r="T6" s="349" t="s">
        <v>469</v>
      </c>
      <c r="U6" s="349" t="s">
        <v>470</v>
      </c>
      <c r="V6" s="350" t="s">
        <v>525</v>
      </c>
      <c r="W6" s="350" t="s">
        <v>528</v>
      </c>
      <c r="X6" s="351" t="s">
        <v>572</v>
      </c>
      <c r="Y6" s="350" t="s">
        <v>573</v>
      </c>
    </row>
    <row r="7" spans="1:25" s="352" customFormat="1" ht="29.4" customHeight="1" x14ac:dyDescent="0.2">
      <c r="A7" s="353" t="s">
        <v>471</v>
      </c>
      <c r="B7" s="372" t="s">
        <v>111</v>
      </c>
      <c r="C7" s="354" t="s">
        <v>111</v>
      </c>
      <c r="D7" s="354"/>
      <c r="E7" s="354"/>
      <c r="F7" s="354"/>
      <c r="G7" s="354"/>
      <c r="H7" s="354"/>
      <c r="I7" s="354"/>
      <c r="J7" s="354"/>
      <c r="K7" s="354"/>
      <c r="L7" s="354"/>
      <c r="M7" s="354"/>
      <c r="N7" s="354"/>
      <c r="O7" s="354"/>
      <c r="P7" s="354"/>
      <c r="Q7" s="354"/>
      <c r="R7" s="354"/>
      <c r="S7" s="354"/>
      <c r="T7" s="354"/>
      <c r="U7" s="354"/>
      <c r="V7" s="354"/>
      <c r="W7" s="354"/>
      <c r="X7" s="354"/>
      <c r="Y7" s="354"/>
    </row>
    <row r="8" spans="1:25" s="352" customFormat="1" ht="29.4" customHeight="1" x14ac:dyDescent="0.2">
      <c r="A8" s="355" t="s">
        <v>472</v>
      </c>
      <c r="B8" s="373" t="s">
        <v>111</v>
      </c>
      <c r="C8" s="356"/>
      <c r="D8" s="357" t="s">
        <v>164</v>
      </c>
      <c r="E8" s="356"/>
      <c r="F8" s="356"/>
      <c r="G8" s="356"/>
      <c r="H8" s="356"/>
      <c r="I8" s="356"/>
      <c r="J8" s="356"/>
      <c r="K8" s="356"/>
      <c r="L8" s="356"/>
      <c r="M8" s="356"/>
      <c r="N8" s="356"/>
      <c r="O8" s="356"/>
      <c r="P8" s="356"/>
      <c r="Q8" s="356"/>
      <c r="R8" s="356"/>
      <c r="S8" s="356"/>
      <c r="T8" s="356"/>
      <c r="U8" s="356"/>
      <c r="V8" s="356"/>
      <c r="W8" s="357" t="s">
        <v>111</v>
      </c>
      <c r="X8" s="356" t="s">
        <v>574</v>
      </c>
      <c r="Y8" s="356"/>
    </row>
    <row r="9" spans="1:25" s="352" customFormat="1" ht="29.4" customHeight="1" x14ac:dyDescent="0.2">
      <c r="A9" s="353" t="s">
        <v>473</v>
      </c>
      <c r="B9" s="372" t="s">
        <v>111</v>
      </c>
      <c r="C9" s="351"/>
      <c r="D9" s="351"/>
      <c r="E9" s="358" t="s">
        <v>164</v>
      </c>
      <c r="F9" s="351"/>
      <c r="G9" s="351"/>
      <c r="H9" s="351"/>
      <c r="I9" s="351"/>
      <c r="J9" s="351"/>
      <c r="K9" s="351"/>
      <c r="L9" s="351"/>
      <c r="M9" s="351"/>
      <c r="N9" s="351"/>
      <c r="O9" s="351"/>
      <c r="P9" s="351"/>
      <c r="Q9" s="351"/>
      <c r="R9" s="351"/>
      <c r="S9" s="351"/>
      <c r="T9" s="351"/>
      <c r="U9" s="351"/>
      <c r="V9" s="351"/>
      <c r="W9" s="358" t="s">
        <v>111</v>
      </c>
      <c r="X9" s="351" t="s">
        <v>574</v>
      </c>
      <c r="Y9" s="351"/>
    </row>
    <row r="10" spans="1:25" s="352" customFormat="1" ht="29.4" customHeight="1" x14ac:dyDescent="0.2">
      <c r="A10" s="355" t="s">
        <v>474</v>
      </c>
      <c r="B10" s="373" t="s">
        <v>111</v>
      </c>
      <c r="C10" s="356"/>
      <c r="D10" s="356"/>
      <c r="E10" s="356"/>
      <c r="F10" s="357" t="s">
        <v>164</v>
      </c>
      <c r="G10" s="356"/>
      <c r="H10" s="356"/>
      <c r="I10" s="356"/>
      <c r="J10" s="356"/>
      <c r="K10" s="356"/>
      <c r="L10" s="356"/>
      <c r="M10" s="356"/>
      <c r="N10" s="356"/>
      <c r="O10" s="356"/>
      <c r="P10" s="356"/>
      <c r="Q10" s="356"/>
      <c r="R10" s="356"/>
      <c r="S10" s="356"/>
      <c r="T10" s="356"/>
      <c r="U10" s="356"/>
      <c r="V10" s="356"/>
      <c r="W10" s="357" t="s">
        <v>111</v>
      </c>
      <c r="X10" s="356" t="s">
        <v>574</v>
      </c>
      <c r="Y10" s="356"/>
    </row>
    <row r="11" spans="1:25" s="352" customFormat="1" ht="29.4" customHeight="1" x14ac:dyDescent="0.2">
      <c r="A11" s="353" t="s">
        <v>475</v>
      </c>
      <c r="B11" s="372" t="s">
        <v>111</v>
      </c>
      <c r="C11" s="351"/>
      <c r="D11" s="351"/>
      <c r="E11" s="351"/>
      <c r="F11" s="351"/>
      <c r="G11" s="358" t="s">
        <v>164</v>
      </c>
      <c r="H11" s="351"/>
      <c r="I11" s="351"/>
      <c r="J11" s="351"/>
      <c r="K11" s="351"/>
      <c r="L11" s="351"/>
      <c r="M11" s="351"/>
      <c r="N11" s="351"/>
      <c r="O11" s="351"/>
      <c r="P11" s="351"/>
      <c r="Q11" s="351"/>
      <c r="R11" s="351"/>
      <c r="S11" s="351"/>
      <c r="T11" s="351"/>
      <c r="U11" s="351"/>
      <c r="V11" s="351"/>
      <c r="W11" s="358" t="s">
        <v>111</v>
      </c>
      <c r="X11" s="351"/>
      <c r="Y11" s="351"/>
    </row>
    <row r="12" spans="1:25" ht="29.4" customHeight="1" x14ac:dyDescent="0.2">
      <c r="A12" s="359" t="s">
        <v>112</v>
      </c>
      <c r="B12" s="373" t="s">
        <v>111</v>
      </c>
      <c r="C12" s="357"/>
      <c r="D12" s="357"/>
      <c r="E12" s="357"/>
      <c r="F12" s="357"/>
      <c r="G12" s="357"/>
      <c r="H12" s="357" t="s">
        <v>164</v>
      </c>
      <c r="I12" s="357"/>
      <c r="J12" s="357"/>
      <c r="K12" s="357"/>
      <c r="L12" s="357"/>
      <c r="M12" s="357"/>
      <c r="N12" s="357"/>
      <c r="O12" s="357"/>
      <c r="P12" s="357"/>
      <c r="Q12" s="357"/>
      <c r="R12" s="357"/>
      <c r="S12" s="357"/>
      <c r="T12" s="357"/>
      <c r="U12" s="357"/>
      <c r="V12" s="357"/>
      <c r="W12" s="357" t="s">
        <v>111</v>
      </c>
      <c r="X12" s="357" t="s">
        <v>111</v>
      </c>
      <c r="Y12" s="357"/>
    </row>
    <row r="13" spans="1:25" ht="29.4" customHeight="1" x14ac:dyDescent="0.2">
      <c r="A13" s="360" t="s">
        <v>113</v>
      </c>
      <c r="B13" s="372" t="s">
        <v>111</v>
      </c>
      <c r="C13" s="358"/>
      <c r="D13" s="358"/>
      <c r="E13" s="358"/>
      <c r="F13" s="358"/>
      <c r="G13" s="358"/>
      <c r="H13" s="358" t="s">
        <v>164</v>
      </c>
      <c r="I13" s="358"/>
      <c r="J13" s="358"/>
      <c r="K13" s="358"/>
      <c r="L13" s="358"/>
      <c r="M13" s="358"/>
      <c r="N13" s="358"/>
      <c r="O13" s="358"/>
      <c r="P13" s="358"/>
      <c r="Q13" s="358"/>
      <c r="R13" s="358"/>
      <c r="S13" s="358"/>
      <c r="T13" s="358"/>
      <c r="U13" s="358"/>
      <c r="V13" s="358"/>
      <c r="W13" s="358" t="s">
        <v>111</v>
      </c>
      <c r="X13" s="358" t="s">
        <v>111</v>
      </c>
      <c r="Y13" s="358"/>
    </row>
    <row r="14" spans="1:25" ht="29.4" customHeight="1" x14ac:dyDescent="0.2">
      <c r="A14" s="361" t="s">
        <v>114</v>
      </c>
      <c r="B14" s="373" t="s">
        <v>111</v>
      </c>
      <c r="C14" s="357"/>
      <c r="D14" s="357"/>
      <c r="E14" s="357"/>
      <c r="F14" s="357"/>
      <c r="G14" s="357"/>
      <c r="H14" s="357" t="s">
        <v>164</v>
      </c>
      <c r="I14" s="357"/>
      <c r="J14" s="357"/>
      <c r="K14" s="357"/>
      <c r="L14" s="357"/>
      <c r="M14" s="357"/>
      <c r="N14" s="357"/>
      <c r="O14" s="357"/>
      <c r="P14" s="357"/>
      <c r="Q14" s="357"/>
      <c r="R14" s="357"/>
      <c r="S14" s="357"/>
      <c r="T14" s="357"/>
      <c r="U14" s="357"/>
      <c r="V14" s="357"/>
      <c r="W14" s="357"/>
      <c r="X14" s="356" t="s">
        <v>575</v>
      </c>
      <c r="Y14" s="357"/>
    </row>
    <row r="15" spans="1:25" ht="29.4" customHeight="1" x14ac:dyDescent="0.2">
      <c r="A15" s="360" t="s">
        <v>456</v>
      </c>
      <c r="B15" s="372" t="s">
        <v>111</v>
      </c>
      <c r="C15" s="358"/>
      <c r="D15" s="358"/>
      <c r="E15" s="358"/>
      <c r="F15" s="358"/>
      <c r="G15" s="358"/>
      <c r="H15" s="358"/>
      <c r="I15" s="358" t="s">
        <v>111</v>
      </c>
      <c r="J15" s="358"/>
      <c r="K15" s="358"/>
      <c r="L15" s="358"/>
      <c r="M15" s="358"/>
      <c r="N15" s="358"/>
      <c r="O15" s="358"/>
      <c r="P15" s="358"/>
      <c r="Q15" s="358"/>
      <c r="R15" s="358"/>
      <c r="S15" s="358"/>
      <c r="T15" s="358"/>
      <c r="U15" s="358"/>
      <c r="V15" s="358"/>
      <c r="W15" s="358" t="s">
        <v>111</v>
      </c>
      <c r="X15" s="358"/>
      <c r="Y15" s="358"/>
    </row>
    <row r="16" spans="1:25" ht="29.4" customHeight="1" x14ac:dyDescent="0.2">
      <c r="A16" s="362" t="s">
        <v>476</v>
      </c>
      <c r="B16" s="373" t="s">
        <v>111</v>
      </c>
      <c r="C16" s="357"/>
      <c r="D16" s="357"/>
      <c r="E16" s="357"/>
      <c r="F16" s="357"/>
      <c r="G16" s="357"/>
      <c r="H16" s="357"/>
      <c r="I16" s="357"/>
      <c r="J16" s="357" t="s">
        <v>164</v>
      </c>
      <c r="K16" s="357"/>
      <c r="L16" s="357"/>
      <c r="M16" s="357"/>
      <c r="N16" s="357"/>
      <c r="O16" s="357"/>
      <c r="P16" s="357"/>
      <c r="Q16" s="357"/>
      <c r="R16" s="357"/>
      <c r="S16" s="357"/>
      <c r="T16" s="357"/>
      <c r="U16" s="357"/>
      <c r="V16" s="357"/>
      <c r="W16" s="357" t="s">
        <v>111</v>
      </c>
      <c r="X16" s="357"/>
      <c r="Y16" s="357"/>
    </row>
    <row r="17" spans="1:25" ht="30" customHeight="1" x14ac:dyDescent="0.2">
      <c r="A17" s="363" t="s">
        <v>477</v>
      </c>
      <c r="B17" s="372" t="s">
        <v>111</v>
      </c>
      <c r="C17" s="358"/>
      <c r="D17" s="358"/>
      <c r="E17" s="358"/>
      <c r="F17" s="358"/>
      <c r="G17" s="358"/>
      <c r="H17" s="358"/>
      <c r="I17" s="358"/>
      <c r="J17" s="358"/>
      <c r="K17" s="358" t="s">
        <v>164</v>
      </c>
      <c r="L17" s="358"/>
      <c r="M17" s="358"/>
      <c r="N17" s="358"/>
      <c r="O17" s="358"/>
      <c r="P17" s="358"/>
      <c r="Q17" s="358"/>
      <c r="R17" s="358"/>
      <c r="S17" s="358"/>
      <c r="T17" s="358"/>
      <c r="U17" s="358"/>
      <c r="V17" s="358"/>
      <c r="W17" s="358" t="s">
        <v>111</v>
      </c>
      <c r="X17" s="358"/>
      <c r="Y17" s="358"/>
    </row>
    <row r="18" spans="1:25" s="365" customFormat="1" ht="30" customHeight="1" x14ac:dyDescent="0.2">
      <c r="A18" s="364" t="s">
        <v>478</v>
      </c>
      <c r="B18" s="373" t="s">
        <v>111</v>
      </c>
      <c r="C18" s="357"/>
      <c r="D18" s="357"/>
      <c r="E18" s="357"/>
      <c r="F18" s="357"/>
      <c r="G18" s="357"/>
      <c r="H18" s="357"/>
      <c r="I18" s="357"/>
      <c r="J18" s="357"/>
      <c r="K18" s="357"/>
      <c r="L18" s="357" t="s">
        <v>164</v>
      </c>
      <c r="M18" s="357"/>
      <c r="N18" s="357"/>
      <c r="O18" s="357"/>
      <c r="P18" s="357"/>
      <c r="Q18" s="357"/>
      <c r="R18" s="357"/>
      <c r="S18" s="357"/>
      <c r="T18" s="357"/>
      <c r="U18" s="357"/>
      <c r="V18" s="357"/>
      <c r="W18" s="357" t="s">
        <v>111</v>
      </c>
      <c r="X18" s="357"/>
      <c r="Y18" s="357"/>
    </row>
    <row r="19" spans="1:25" ht="30" customHeight="1" x14ac:dyDescent="0.2">
      <c r="A19" s="363" t="s">
        <v>532</v>
      </c>
      <c r="B19" s="372" t="s">
        <v>111</v>
      </c>
      <c r="C19" s="358"/>
      <c r="D19" s="358"/>
      <c r="E19" s="358"/>
      <c r="F19" s="358"/>
      <c r="G19" s="358"/>
      <c r="H19" s="358"/>
      <c r="I19" s="358"/>
      <c r="J19" s="358"/>
      <c r="K19" s="358"/>
      <c r="L19" s="358"/>
      <c r="M19" s="358" t="s">
        <v>164</v>
      </c>
      <c r="N19" s="358"/>
      <c r="O19" s="358"/>
      <c r="P19" s="358"/>
      <c r="Q19" s="358"/>
      <c r="R19" s="358"/>
      <c r="S19" s="358"/>
      <c r="T19" s="358"/>
      <c r="U19" s="358"/>
      <c r="V19" s="358"/>
      <c r="W19" s="358" t="s">
        <v>111</v>
      </c>
      <c r="X19" s="358"/>
      <c r="Y19" s="358"/>
    </row>
    <row r="20" spans="1:25" s="365" customFormat="1" ht="30" customHeight="1" x14ac:dyDescent="0.2">
      <c r="A20" s="366" t="s">
        <v>479</v>
      </c>
      <c r="B20" s="373" t="s">
        <v>111</v>
      </c>
      <c r="C20" s="357"/>
      <c r="D20" s="357"/>
      <c r="E20" s="357"/>
      <c r="F20" s="357"/>
      <c r="G20" s="357"/>
      <c r="H20" s="357"/>
      <c r="I20" s="357"/>
      <c r="J20" s="357"/>
      <c r="K20" s="357"/>
      <c r="L20" s="357"/>
      <c r="M20" s="357"/>
      <c r="N20" s="357" t="s">
        <v>164</v>
      </c>
      <c r="O20" s="357"/>
      <c r="P20" s="357"/>
      <c r="Q20" s="357"/>
      <c r="R20" s="357"/>
      <c r="S20" s="357"/>
      <c r="T20" s="357"/>
      <c r="U20" s="357"/>
      <c r="V20" s="357"/>
      <c r="W20" s="357" t="s">
        <v>111</v>
      </c>
      <c r="X20" s="357"/>
      <c r="Y20" s="357"/>
    </row>
    <row r="21" spans="1:25" ht="29.4" customHeight="1" x14ac:dyDescent="0.2">
      <c r="A21" s="367" t="s">
        <v>480</v>
      </c>
      <c r="B21" s="372" t="s">
        <v>111</v>
      </c>
      <c r="C21" s="358"/>
      <c r="D21" s="358"/>
      <c r="E21" s="358"/>
      <c r="F21" s="358"/>
      <c r="G21" s="358"/>
      <c r="H21" s="358"/>
      <c r="I21" s="358"/>
      <c r="J21" s="358"/>
      <c r="K21" s="358"/>
      <c r="L21" s="358"/>
      <c r="M21" s="358"/>
      <c r="N21" s="358"/>
      <c r="O21" s="358" t="s">
        <v>164</v>
      </c>
      <c r="P21" s="358"/>
      <c r="Q21" s="358"/>
      <c r="R21" s="358"/>
      <c r="S21" s="358"/>
      <c r="T21" s="358"/>
      <c r="U21" s="358"/>
      <c r="V21" s="358"/>
      <c r="W21" s="358"/>
      <c r="X21" s="358"/>
      <c r="Y21" s="358"/>
    </row>
    <row r="22" spans="1:25" s="365" customFormat="1" ht="30" customHeight="1" x14ac:dyDescent="0.2">
      <c r="A22" s="366" t="s">
        <v>481</v>
      </c>
      <c r="B22" s="373" t="s">
        <v>111</v>
      </c>
      <c r="C22" s="357"/>
      <c r="D22" s="357"/>
      <c r="E22" s="357"/>
      <c r="F22" s="357"/>
      <c r="G22" s="357"/>
      <c r="H22" s="357"/>
      <c r="I22" s="357"/>
      <c r="J22" s="357"/>
      <c r="K22" s="357"/>
      <c r="L22" s="357"/>
      <c r="M22" s="357"/>
      <c r="N22" s="357"/>
      <c r="O22" s="357"/>
      <c r="P22" s="357" t="s">
        <v>164</v>
      </c>
      <c r="Q22" s="357"/>
      <c r="R22" s="357"/>
      <c r="S22" s="357"/>
      <c r="T22" s="357"/>
      <c r="U22" s="357"/>
      <c r="V22" s="357"/>
      <c r="W22" s="357" t="s">
        <v>164</v>
      </c>
      <c r="X22" s="357" t="s">
        <v>111</v>
      </c>
      <c r="Y22" s="357"/>
    </row>
    <row r="23" spans="1:25" ht="29.4" customHeight="1" x14ac:dyDescent="0.2">
      <c r="A23" s="367" t="s">
        <v>482</v>
      </c>
      <c r="B23" s="372" t="s">
        <v>111</v>
      </c>
      <c r="C23" s="358"/>
      <c r="D23" s="358"/>
      <c r="E23" s="358"/>
      <c r="F23" s="358"/>
      <c r="G23" s="358"/>
      <c r="H23" s="358"/>
      <c r="I23" s="358"/>
      <c r="J23" s="358"/>
      <c r="K23" s="358"/>
      <c r="L23" s="358"/>
      <c r="M23" s="358"/>
      <c r="N23" s="358"/>
      <c r="O23" s="358"/>
      <c r="P23" s="358"/>
      <c r="Q23" s="358" t="s">
        <v>164</v>
      </c>
      <c r="R23" s="358"/>
      <c r="S23" s="358"/>
      <c r="T23" s="358"/>
      <c r="U23" s="358"/>
      <c r="V23" s="358"/>
      <c r="W23" s="358" t="s">
        <v>164</v>
      </c>
      <c r="X23" s="358"/>
      <c r="Y23" s="358"/>
    </row>
    <row r="24" spans="1:25" s="365" customFormat="1" ht="29.4" customHeight="1" x14ac:dyDescent="0.2">
      <c r="A24" s="361" t="s">
        <v>483</v>
      </c>
      <c r="B24" s="373" t="s">
        <v>111</v>
      </c>
      <c r="C24" s="357"/>
      <c r="D24" s="357"/>
      <c r="E24" s="357"/>
      <c r="F24" s="357"/>
      <c r="G24" s="357"/>
      <c r="H24" s="357"/>
      <c r="I24" s="357"/>
      <c r="J24" s="357"/>
      <c r="K24" s="357"/>
      <c r="L24" s="357"/>
      <c r="M24" s="357"/>
      <c r="N24" s="357"/>
      <c r="O24" s="357"/>
      <c r="P24" s="357"/>
      <c r="Q24" s="357"/>
      <c r="R24" s="357" t="s">
        <v>164</v>
      </c>
      <c r="S24" s="357"/>
      <c r="T24" s="357"/>
      <c r="U24" s="357"/>
      <c r="V24" s="357"/>
      <c r="W24" s="357" t="s">
        <v>164</v>
      </c>
      <c r="X24" s="357"/>
      <c r="Y24" s="357"/>
    </row>
    <row r="25" spans="1:25" ht="29.4" customHeight="1" x14ac:dyDescent="0.2">
      <c r="A25" s="360" t="s">
        <v>484</v>
      </c>
      <c r="B25" s="372" t="s">
        <v>111</v>
      </c>
      <c r="C25" s="358"/>
      <c r="D25" s="358"/>
      <c r="E25" s="358"/>
      <c r="F25" s="358"/>
      <c r="G25" s="358"/>
      <c r="H25" s="358"/>
      <c r="I25" s="358"/>
      <c r="J25" s="358"/>
      <c r="K25" s="358"/>
      <c r="L25" s="358"/>
      <c r="M25" s="358"/>
      <c r="N25" s="358"/>
      <c r="O25" s="358"/>
      <c r="P25" s="358"/>
      <c r="Q25" s="358"/>
      <c r="R25" s="358"/>
      <c r="S25" s="358" t="s">
        <v>164</v>
      </c>
      <c r="T25" s="358"/>
      <c r="U25" s="358"/>
      <c r="V25" s="358"/>
      <c r="W25" s="358"/>
      <c r="X25" s="358"/>
      <c r="Y25" s="358" t="s">
        <v>111</v>
      </c>
    </row>
    <row r="26" spans="1:25" s="365" customFormat="1" ht="29.4" customHeight="1" x14ac:dyDescent="0.2">
      <c r="A26" s="361" t="s">
        <v>485</v>
      </c>
      <c r="B26" s="373" t="s">
        <v>111</v>
      </c>
      <c r="C26" s="357"/>
      <c r="D26" s="357"/>
      <c r="E26" s="357"/>
      <c r="F26" s="357"/>
      <c r="G26" s="357"/>
      <c r="H26" s="357"/>
      <c r="I26" s="357"/>
      <c r="J26" s="357"/>
      <c r="K26" s="357"/>
      <c r="L26" s="357"/>
      <c r="M26" s="357"/>
      <c r="N26" s="357"/>
      <c r="O26" s="357"/>
      <c r="P26" s="357"/>
      <c r="Q26" s="357"/>
      <c r="R26" s="357"/>
      <c r="S26" s="357"/>
      <c r="T26" s="357" t="s">
        <v>164</v>
      </c>
      <c r="U26" s="357"/>
      <c r="V26" s="357"/>
      <c r="W26" s="357" t="s">
        <v>164</v>
      </c>
      <c r="X26" s="357" t="s">
        <v>111</v>
      </c>
      <c r="Y26" s="357"/>
    </row>
    <row r="27" spans="1:25" ht="41.4" customHeight="1" x14ac:dyDescent="0.2">
      <c r="A27" s="368" t="s">
        <v>486</v>
      </c>
      <c r="B27" s="372" t="s">
        <v>111</v>
      </c>
      <c r="C27" s="358"/>
      <c r="D27" s="358"/>
      <c r="E27" s="358"/>
      <c r="F27" s="358"/>
      <c r="G27" s="358"/>
      <c r="H27" s="358"/>
      <c r="I27" s="358"/>
      <c r="J27" s="358"/>
      <c r="K27" s="358"/>
      <c r="L27" s="358"/>
      <c r="M27" s="358"/>
      <c r="N27" s="358"/>
      <c r="O27" s="358"/>
      <c r="P27" s="358"/>
      <c r="Q27" s="358"/>
      <c r="R27" s="358"/>
      <c r="S27" s="358"/>
      <c r="T27" s="358"/>
      <c r="U27" s="358" t="s">
        <v>164</v>
      </c>
      <c r="V27" s="358"/>
      <c r="W27" s="358" t="s">
        <v>164</v>
      </c>
      <c r="X27" s="358" t="s">
        <v>164</v>
      </c>
      <c r="Y27" s="358"/>
    </row>
    <row r="28" spans="1:25" s="365" customFormat="1" ht="29.4" customHeight="1" x14ac:dyDescent="0.2">
      <c r="A28" s="361" t="s">
        <v>525</v>
      </c>
      <c r="B28" s="373" t="s">
        <v>111</v>
      </c>
      <c r="C28" s="357"/>
      <c r="D28" s="357"/>
      <c r="E28" s="357"/>
      <c r="F28" s="357"/>
      <c r="G28" s="357"/>
      <c r="H28" s="357"/>
      <c r="I28" s="357"/>
      <c r="J28" s="357"/>
      <c r="K28" s="357"/>
      <c r="L28" s="357"/>
      <c r="M28" s="357"/>
      <c r="N28" s="357"/>
      <c r="O28" s="357"/>
      <c r="P28" s="357"/>
      <c r="Q28" s="357"/>
      <c r="R28" s="357"/>
      <c r="S28" s="357"/>
      <c r="T28" s="357"/>
      <c r="U28" s="357"/>
      <c r="V28" s="357" t="s">
        <v>164</v>
      </c>
      <c r="W28" s="357"/>
      <c r="X28" s="357"/>
      <c r="Y28" s="357"/>
    </row>
    <row r="30" spans="1:25" ht="17.399999999999999" customHeight="1" x14ac:dyDescent="0.2">
      <c r="A30" s="369" t="s">
        <v>576</v>
      </c>
      <c r="B30" s="369"/>
    </row>
    <row r="31" spans="1:25" ht="17.399999999999999" customHeight="1" x14ac:dyDescent="0.2">
      <c r="A31" s="369" t="s">
        <v>577</v>
      </c>
      <c r="B31" s="369"/>
    </row>
    <row r="32" spans="1:25" ht="17.399999999999999" customHeight="1" x14ac:dyDescent="0.2">
      <c r="A32" s="369"/>
      <c r="B32" s="369"/>
    </row>
    <row r="61" ht="24" customHeight="1" x14ac:dyDescent="0.2"/>
    <row r="62" ht="24" customHeight="1" x14ac:dyDescent="0.2"/>
    <row r="66" spans="26:26" ht="39.9" customHeight="1" x14ac:dyDescent="0.2">
      <c r="Z66" s="371" t="s">
        <v>457</v>
      </c>
    </row>
    <row r="67" spans="26:26" ht="39.9" customHeight="1" x14ac:dyDescent="0.2">
      <c r="Z67" s="370"/>
    </row>
  </sheetData>
  <phoneticPr fontId="7"/>
  <pageMargins left="0.35433070866141736" right="0.35433070866141736" top="0.98425196850393704" bottom="0.98425196850393704" header="0.31496062992125984" footer="0.31496062992125984"/>
  <pageSetup paperSize="9" scale="47" orientation="landscape" r:id="rId1"/>
  <headerFooter alignWithMargins="0"/>
  <rowBreaks count="1" manualBreakCount="1">
    <brk id="3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view="pageBreakPreview" zoomScale="80" zoomScaleNormal="100" zoomScaleSheetLayoutView="80" workbookViewId="0">
      <selection activeCell="L44" sqref="L44:Q45"/>
    </sheetView>
  </sheetViews>
  <sheetFormatPr defaultColWidth="9" defaultRowHeight="21" customHeight="1" x14ac:dyDescent="0.2"/>
  <cols>
    <col min="1" max="1" width="2.6328125" style="2" customWidth="1"/>
    <col min="2" max="38" width="2.6328125" style="1" customWidth="1"/>
    <col min="39" max="16384" width="9" style="1"/>
  </cols>
  <sheetData>
    <row r="1" spans="1:38" ht="21" customHeight="1" x14ac:dyDescent="0.2">
      <c r="A1" s="583"/>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row>
    <row r="2" spans="1:38" ht="21" customHeight="1" x14ac:dyDescent="0.2">
      <c r="A2" s="585" t="s">
        <v>23</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row>
    <row r="4" spans="1:38" ht="21" customHeight="1" x14ac:dyDescent="0.2">
      <c r="Y4" s="586" t="s">
        <v>534</v>
      </c>
      <c r="Z4" s="586"/>
      <c r="AA4" s="586"/>
      <c r="AB4" s="586"/>
      <c r="AC4" s="586"/>
      <c r="AD4" s="586"/>
      <c r="AE4" s="586"/>
      <c r="AF4" s="586"/>
      <c r="AG4" s="586"/>
    </row>
    <row r="6" spans="1:38" ht="21" customHeight="1" x14ac:dyDescent="0.2">
      <c r="B6" s="587" t="s">
        <v>533</v>
      </c>
      <c r="C6" s="587"/>
      <c r="D6" s="587"/>
      <c r="E6" s="587"/>
      <c r="F6" s="587"/>
      <c r="G6" s="587"/>
      <c r="H6" s="587"/>
      <c r="I6" s="587"/>
      <c r="J6" s="587"/>
      <c r="L6" s="1" t="s">
        <v>4</v>
      </c>
    </row>
    <row r="8" spans="1:38" ht="49.5" customHeight="1" x14ac:dyDescent="0.2">
      <c r="N8" s="1" t="s">
        <v>5</v>
      </c>
      <c r="Q8" s="1" t="s">
        <v>6</v>
      </c>
      <c r="U8" s="588" t="str">
        <f>CONCATENATE(TEXT(基本情報入力シート!$L$15,"#"),CHAR(10),TEXT(基本情報入力シート!$L$17,"#"),CHAR(10),TEXT(基本情報入力シート!$L$19,"#"))</f>
        <v xml:space="preserve">
</v>
      </c>
      <c r="V8" s="588"/>
      <c r="W8" s="588"/>
      <c r="X8" s="588"/>
      <c r="Y8" s="588"/>
      <c r="Z8" s="588"/>
      <c r="AA8" s="588"/>
      <c r="AB8" s="588"/>
      <c r="AC8" s="588"/>
      <c r="AD8" s="588"/>
      <c r="AE8" s="588"/>
      <c r="AF8" s="588"/>
      <c r="AG8" s="588"/>
      <c r="AH8" s="588"/>
      <c r="AI8" s="588"/>
      <c r="AJ8" s="588"/>
      <c r="AK8" s="588"/>
      <c r="AL8" s="588"/>
    </row>
    <row r="9" spans="1:38" ht="21" customHeight="1" x14ac:dyDescent="0.2">
      <c r="Q9" s="1" t="s">
        <v>53</v>
      </c>
      <c r="U9" s="582" t="str">
        <f>TEXT(基本情報入力シート!$L$21,"#")</f>
        <v/>
      </c>
      <c r="V9" s="582"/>
      <c r="W9" s="582"/>
      <c r="X9" s="582"/>
      <c r="Y9" s="582"/>
      <c r="Z9" s="582"/>
      <c r="AA9" s="582"/>
      <c r="AB9" s="582"/>
      <c r="AC9" s="582"/>
      <c r="AD9" s="582"/>
      <c r="AE9" s="582"/>
      <c r="AF9" s="582"/>
      <c r="AG9" s="582"/>
      <c r="AH9" s="582"/>
      <c r="AI9" s="582"/>
      <c r="AJ9" s="582"/>
    </row>
    <row r="10" spans="1:38" ht="21" customHeight="1" x14ac:dyDescent="0.2">
      <c r="Q10" s="1" t="s">
        <v>7</v>
      </c>
      <c r="U10" s="566" t="str">
        <f>TEXT(基本情報入力シート!$L$35,"#")</f>
        <v/>
      </c>
      <c r="V10" s="566"/>
      <c r="W10" s="566"/>
      <c r="X10" s="566"/>
      <c r="Y10" s="566"/>
      <c r="Z10" s="566"/>
      <c r="AA10" s="566"/>
      <c r="AB10" s="566"/>
      <c r="AC10" s="566"/>
      <c r="AD10" s="566"/>
      <c r="AE10" s="566"/>
      <c r="AG10" s="1" t="s">
        <v>61</v>
      </c>
    </row>
    <row r="13" spans="1:38" ht="21" customHeight="1" x14ac:dyDescent="0.2">
      <c r="A13" s="567" t="s">
        <v>8</v>
      </c>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row>
    <row r="14" spans="1:38" ht="21" customHeight="1" thickBot="1" x14ac:dyDescent="0.25">
      <c r="A14" s="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row>
    <row r="15" spans="1:38" ht="21" customHeight="1" x14ac:dyDescent="0.2">
      <c r="A15" s="568" t="s">
        <v>5</v>
      </c>
      <c r="B15" s="571" t="s">
        <v>56</v>
      </c>
      <c r="C15" s="571"/>
      <c r="D15" s="571"/>
      <c r="E15" s="571"/>
      <c r="F15" s="571"/>
      <c r="G15" s="571"/>
      <c r="H15" s="571"/>
      <c r="I15" s="571"/>
      <c r="J15" s="572" t="str">
        <f>TEXT(基本情報入力シート!$L$23,"#")</f>
        <v/>
      </c>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3"/>
    </row>
    <row r="16" spans="1:38" ht="21" customHeight="1" x14ac:dyDescent="0.2">
      <c r="A16" s="569"/>
      <c r="B16" s="574" t="s">
        <v>3</v>
      </c>
      <c r="C16" s="574"/>
      <c r="D16" s="574"/>
      <c r="E16" s="574"/>
      <c r="F16" s="574"/>
      <c r="G16" s="574"/>
      <c r="H16" s="574"/>
      <c r="I16" s="574"/>
      <c r="J16" s="575" t="str">
        <f>TEXT(基本情報入力シート!$L$21,"#")</f>
        <v/>
      </c>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6"/>
    </row>
    <row r="17" spans="1:56" ht="21" customHeight="1" x14ac:dyDescent="0.2">
      <c r="A17" s="569"/>
      <c r="B17" s="519" t="s">
        <v>9</v>
      </c>
      <c r="C17" s="520"/>
      <c r="D17" s="520"/>
      <c r="E17" s="520"/>
      <c r="F17" s="520"/>
      <c r="G17" s="520"/>
      <c r="H17" s="520"/>
      <c r="I17" s="521"/>
      <c r="J17" s="525" t="str">
        <f>IF(TEXT(基本情報入力シート!$L$15,"#")="","（郵便番号　　　　　－　　　　　）",CONCATENATE("（郵便番号　",ASC(TEXT(基本情報入力シート!$L$15,"#")),"）"))</f>
        <v>（郵便番号　　　　　－　　　　　）</v>
      </c>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6"/>
    </row>
    <row r="18" spans="1:56" ht="21" customHeight="1" x14ac:dyDescent="0.2">
      <c r="A18" s="569"/>
      <c r="B18" s="522"/>
      <c r="C18" s="523"/>
      <c r="D18" s="523"/>
      <c r="E18" s="523"/>
      <c r="F18" s="523"/>
      <c r="G18" s="523"/>
      <c r="H18" s="523"/>
      <c r="I18" s="524"/>
      <c r="J18" s="527" t="str">
        <f>IF(TEXT(基本情報入力シート!$L$17,"#")="","　　　　　　　都道　　　　　　　郡・市　　　　　　　町・村",TEXT(基本情報入力シート!$L$17,"#"))</f>
        <v>　　　　　　　都道　　　　　　　郡・市　　　　　　　町・村</v>
      </c>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8"/>
    </row>
    <row r="19" spans="1:56" ht="21" customHeight="1" x14ac:dyDescent="0.2">
      <c r="A19" s="569"/>
      <c r="B19" s="522"/>
      <c r="C19" s="523"/>
      <c r="D19" s="523"/>
      <c r="E19" s="523"/>
      <c r="F19" s="523"/>
      <c r="G19" s="523"/>
      <c r="H19" s="523"/>
      <c r="I19" s="524"/>
      <c r="J19" s="529" t="str">
        <f>IF(TEXT(基本情報入力シート!$L$17,"#")="","　　　　　　　府県　　　　　　　区",TEXT(基本情報入力シート!$L$19,"#"))</f>
        <v>　　　　　　　府県　　　　　　　区</v>
      </c>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30"/>
    </row>
    <row r="20" spans="1:56" ht="21" customHeight="1" x14ac:dyDescent="0.2">
      <c r="A20" s="569"/>
      <c r="B20" s="577"/>
      <c r="C20" s="578"/>
      <c r="D20" s="578"/>
      <c r="E20" s="578"/>
      <c r="F20" s="578"/>
      <c r="G20" s="578"/>
      <c r="H20" s="578"/>
      <c r="I20" s="579"/>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1"/>
    </row>
    <row r="21" spans="1:56" ht="21" customHeight="1" x14ac:dyDescent="0.2">
      <c r="A21" s="569"/>
      <c r="B21" s="561" t="s">
        <v>63</v>
      </c>
      <c r="C21" s="562"/>
      <c r="D21" s="562"/>
      <c r="E21" s="562"/>
      <c r="F21" s="562"/>
      <c r="G21" s="562"/>
      <c r="H21" s="562"/>
      <c r="I21" s="563"/>
      <c r="J21" s="564" t="s">
        <v>58</v>
      </c>
      <c r="K21" s="564"/>
      <c r="L21" s="564"/>
      <c r="M21" s="564"/>
      <c r="N21" s="564"/>
      <c r="O21" s="564" t="str">
        <f>TEXT(基本情報入力シート!$L$29,"#")</f>
        <v/>
      </c>
      <c r="P21" s="564"/>
      <c r="Q21" s="564"/>
      <c r="R21" s="564"/>
      <c r="S21" s="564"/>
      <c r="T21" s="564"/>
      <c r="U21" s="564"/>
      <c r="V21" s="564"/>
      <c r="W21" s="564"/>
      <c r="X21" s="564" t="s">
        <v>59</v>
      </c>
      <c r="Y21" s="564"/>
      <c r="Z21" s="564"/>
      <c r="AA21" s="564"/>
      <c r="AB21" s="564"/>
      <c r="AC21" s="564" t="str">
        <f>TEXT(基本情報入力シート!$L$31,"#")</f>
        <v/>
      </c>
      <c r="AD21" s="564"/>
      <c r="AE21" s="564"/>
      <c r="AF21" s="564"/>
      <c r="AG21" s="564"/>
      <c r="AH21" s="564"/>
      <c r="AI21" s="564"/>
      <c r="AJ21" s="564"/>
      <c r="AK21" s="564"/>
      <c r="AL21" s="565"/>
    </row>
    <row r="22" spans="1:56" ht="21" customHeight="1" x14ac:dyDescent="0.2">
      <c r="A22" s="569"/>
      <c r="B22" s="561" t="s">
        <v>10</v>
      </c>
      <c r="C22" s="562"/>
      <c r="D22" s="562"/>
      <c r="E22" s="562"/>
      <c r="F22" s="562"/>
      <c r="G22" s="562"/>
      <c r="H22" s="562"/>
      <c r="I22" s="563"/>
      <c r="J22" s="564" t="str">
        <f>TEXT(基本情報入力シート!$L$25,"#")</f>
        <v/>
      </c>
      <c r="K22" s="564"/>
      <c r="L22" s="564"/>
      <c r="M22" s="564"/>
      <c r="N22" s="564"/>
      <c r="O22" s="564"/>
      <c r="P22" s="564"/>
      <c r="Q22" s="564"/>
      <c r="R22" s="564"/>
      <c r="S22" s="564"/>
      <c r="T22" s="564"/>
      <c r="U22" s="564" t="s">
        <v>62</v>
      </c>
      <c r="V22" s="564"/>
      <c r="W22" s="564"/>
      <c r="X22" s="564"/>
      <c r="Y22" s="564"/>
      <c r="Z22" s="564"/>
      <c r="AA22" s="564"/>
      <c r="AB22" s="564"/>
      <c r="AC22" s="564" t="str">
        <f>TEXT(基本情報入力シート!$L$27,"#")</f>
        <v/>
      </c>
      <c r="AD22" s="564"/>
      <c r="AE22" s="564"/>
      <c r="AF22" s="564"/>
      <c r="AG22" s="564"/>
      <c r="AH22" s="564"/>
      <c r="AI22" s="564"/>
      <c r="AJ22" s="564"/>
      <c r="AK22" s="564"/>
      <c r="AL22" s="565"/>
    </row>
    <row r="23" spans="1:56" ht="21" customHeight="1" x14ac:dyDescent="0.2">
      <c r="A23" s="569"/>
      <c r="B23" s="561" t="s">
        <v>64</v>
      </c>
      <c r="C23" s="562"/>
      <c r="D23" s="562"/>
      <c r="E23" s="562"/>
      <c r="F23" s="562"/>
      <c r="G23" s="562"/>
      <c r="H23" s="562"/>
      <c r="I23" s="563"/>
      <c r="J23" s="564" t="s">
        <v>11</v>
      </c>
      <c r="K23" s="564"/>
      <c r="L23" s="564"/>
      <c r="M23" s="564"/>
      <c r="N23" s="564"/>
      <c r="O23" s="564" t="str">
        <f>TEXT(基本情報入力シート!$L$33,"#")</f>
        <v/>
      </c>
      <c r="P23" s="564"/>
      <c r="Q23" s="564"/>
      <c r="R23" s="564"/>
      <c r="S23" s="564"/>
      <c r="T23" s="564"/>
      <c r="U23" s="564"/>
      <c r="V23" s="564"/>
      <c r="W23" s="564"/>
      <c r="X23" s="564" t="s">
        <v>66</v>
      </c>
      <c r="Y23" s="564"/>
      <c r="Z23" s="564"/>
      <c r="AA23" s="564"/>
      <c r="AB23" s="564"/>
      <c r="AC23" s="564" t="str">
        <f>TEXT(基本情報入力シート!$L$35,"#")</f>
        <v/>
      </c>
      <c r="AD23" s="564"/>
      <c r="AE23" s="564"/>
      <c r="AF23" s="564"/>
      <c r="AG23" s="564"/>
      <c r="AH23" s="564"/>
      <c r="AI23" s="564"/>
      <c r="AJ23" s="564"/>
      <c r="AK23" s="564"/>
      <c r="AL23" s="565"/>
    </row>
    <row r="24" spans="1:56" ht="21" customHeight="1" x14ac:dyDescent="0.2">
      <c r="A24" s="569"/>
      <c r="B24" s="519" t="s">
        <v>12</v>
      </c>
      <c r="C24" s="520"/>
      <c r="D24" s="520"/>
      <c r="E24" s="520"/>
      <c r="F24" s="520"/>
      <c r="G24" s="520"/>
      <c r="H24" s="520"/>
      <c r="I24" s="521"/>
      <c r="J24" s="525" t="str">
        <f>IF(TEXT(基本情報入力シート!$L$36,"#")="","（郵便番号　　　　　－　　　　　）",CONCATENATE("（郵便番号　",TEXT(基本情報入力シート!$L$36,"#"),"）"))</f>
        <v>（郵便番号　　　　　－　　　　　）</v>
      </c>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6"/>
    </row>
    <row r="25" spans="1:56" ht="21" customHeight="1" x14ac:dyDescent="0.2">
      <c r="A25" s="569"/>
      <c r="B25" s="522"/>
      <c r="C25" s="523"/>
      <c r="D25" s="523"/>
      <c r="E25" s="523"/>
      <c r="F25" s="523"/>
      <c r="G25" s="523"/>
      <c r="H25" s="523"/>
      <c r="I25" s="524"/>
      <c r="J25" s="527" t="str">
        <f>IF(TEXT(基本情報入力シート!$L$37,"#")="","　　　　　　　都道　　　　　　　郡・市　　　　　　　町・村",TEXT(基本情報入力シート!$L$37,"#"))</f>
        <v>　　　　　　　都道　　　　　　　郡・市　　　　　　　町・村</v>
      </c>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8"/>
    </row>
    <row r="26" spans="1:56" ht="21" customHeight="1" x14ac:dyDescent="0.2">
      <c r="A26" s="569"/>
      <c r="B26" s="522"/>
      <c r="C26" s="523"/>
      <c r="D26" s="523"/>
      <c r="E26" s="523"/>
      <c r="F26" s="523"/>
      <c r="G26" s="523"/>
      <c r="H26" s="523"/>
      <c r="I26" s="524"/>
      <c r="J26" s="529" t="str">
        <f>IF(TEXT(基本情報入力シート!$L$37,"#")="","　　　　　　　府県　　　　　　　区",TEXT(基本情報入力シート!$L$38,"#"))</f>
        <v>　　　　　　　府県　　　　　　　区</v>
      </c>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30"/>
    </row>
    <row r="27" spans="1:56" ht="21" customHeight="1" thickBot="1" x14ac:dyDescent="0.25">
      <c r="A27" s="570"/>
      <c r="B27" s="507"/>
      <c r="C27" s="508"/>
      <c r="D27" s="508"/>
      <c r="E27" s="508"/>
      <c r="F27" s="508"/>
      <c r="G27" s="508"/>
      <c r="H27" s="508"/>
      <c r="I27" s="509"/>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8"/>
    </row>
    <row r="28" spans="1:56" ht="21" customHeight="1" x14ac:dyDescent="0.2">
      <c r="A28" s="531" t="s">
        <v>24</v>
      </c>
      <c r="B28" s="534" t="s">
        <v>25</v>
      </c>
      <c r="C28" s="535"/>
      <c r="D28" s="535"/>
      <c r="E28" s="535"/>
      <c r="F28" s="535"/>
      <c r="G28" s="535"/>
      <c r="H28" s="535"/>
      <c r="I28" s="536"/>
      <c r="J28" s="543" t="str">
        <f>IF(OR(TEXT(基本情報入力シート!$D$40,"#")="--選択下さい--",TEXT(基本情報入力シート!$L$43,"#")="本セルに値を入力下さい。"),"（郵便番号　　　　　－　　　　　）",CONCATENATE("（郵便番号　",TEXT(基本情報入力シート!$L$43,"#"),"）"))</f>
        <v>（郵便番号　　　　　－　　　　　）</v>
      </c>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447"/>
      <c r="AO28" s="447"/>
      <c r="AP28" s="447"/>
      <c r="AQ28" s="447"/>
      <c r="AR28" s="447"/>
      <c r="AS28" s="447"/>
      <c r="AT28" s="447"/>
      <c r="AU28" s="447"/>
      <c r="AV28" s="447"/>
      <c r="AW28" s="447"/>
      <c r="AX28" s="447"/>
      <c r="AY28" s="447"/>
      <c r="AZ28" s="447"/>
      <c r="BA28" s="447"/>
      <c r="BB28" s="447"/>
      <c r="BC28" s="447"/>
    </row>
    <row r="29" spans="1:56" ht="21" customHeight="1" x14ac:dyDescent="0.2">
      <c r="A29" s="532"/>
      <c r="B29" s="537"/>
      <c r="C29" s="538"/>
      <c r="D29" s="538"/>
      <c r="E29" s="538"/>
      <c r="F29" s="538"/>
      <c r="G29" s="538"/>
      <c r="H29" s="538"/>
      <c r="I29" s="539"/>
      <c r="J29" s="545" t="str">
        <f>IF(OR(TEXT(基本情報入力シート!$D$40,"#")="--選択下さい--",TEXT(基本情報入力シート!$L$44,"#")="本セルに値を入力下さい。"),"　　　　　　　都道　　　　　　　郡・市　　　　　　　町・村",TEXT(基本情報入力シート!$L$44,"#"))</f>
        <v>　　　　　　　都道　　　　　　　郡・市　　　　　　　町・村</v>
      </c>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6"/>
      <c r="AO29" s="447"/>
      <c r="AP29" s="447"/>
      <c r="AQ29" s="447"/>
      <c r="AR29" s="447"/>
      <c r="AS29" s="447"/>
      <c r="AT29" s="447"/>
      <c r="AU29" s="447"/>
      <c r="AV29" s="447"/>
      <c r="AW29" s="447"/>
      <c r="AX29" s="447"/>
      <c r="AY29" s="447"/>
      <c r="AZ29" s="447"/>
      <c r="BA29" s="447"/>
      <c r="BB29" s="447"/>
      <c r="BC29" s="447"/>
      <c r="BD29" s="447"/>
    </row>
    <row r="30" spans="1:56" ht="21" customHeight="1" x14ac:dyDescent="0.2">
      <c r="A30" s="532"/>
      <c r="B30" s="537"/>
      <c r="C30" s="538"/>
      <c r="D30" s="538"/>
      <c r="E30" s="538"/>
      <c r="F30" s="538"/>
      <c r="G30" s="538"/>
      <c r="H30" s="538"/>
      <c r="I30" s="539"/>
      <c r="J30" s="547" t="str">
        <f>IF(OR(TEXT(基本情報入力シート!$D$40,"#")="--選択下さい--",TEXT(基本情報入力シート!$L$44,"#")="本セルに値を入力下さい。"),"　　　　　　　府県　　　　　　　区",IF(TEXT(基本情報入力シート!$L$45,"#")="本セルに値を入力下さい。","",TEXT(基本情報入力シート!$L$45,"#")))</f>
        <v>　　　　　　　府県　　　　　　　区</v>
      </c>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8"/>
      <c r="AO30" s="447"/>
      <c r="AP30" s="447"/>
      <c r="AQ30" s="447"/>
      <c r="AR30" s="447"/>
      <c r="AS30" s="447"/>
      <c r="AT30" s="447"/>
      <c r="AU30" s="447"/>
      <c r="AV30" s="447"/>
      <c r="AW30" s="447"/>
      <c r="AX30" s="447"/>
      <c r="AY30" s="447"/>
      <c r="AZ30" s="447"/>
      <c r="BA30" s="447"/>
      <c r="BB30" s="447"/>
      <c r="BC30" s="447"/>
      <c r="BD30" s="447"/>
    </row>
    <row r="31" spans="1:56" ht="21" customHeight="1" x14ac:dyDescent="0.2">
      <c r="A31" s="532"/>
      <c r="B31" s="540"/>
      <c r="C31" s="541"/>
      <c r="D31" s="541"/>
      <c r="E31" s="541"/>
      <c r="F31" s="541"/>
      <c r="G31" s="541"/>
      <c r="H31" s="541"/>
      <c r="I31" s="542"/>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50"/>
    </row>
    <row r="32" spans="1:56" ht="21" customHeight="1" x14ac:dyDescent="0.2">
      <c r="A32" s="532"/>
      <c r="B32" s="514" t="s">
        <v>63</v>
      </c>
      <c r="C32" s="515"/>
      <c r="D32" s="515"/>
      <c r="E32" s="515"/>
      <c r="F32" s="515"/>
      <c r="G32" s="515"/>
      <c r="H32" s="515"/>
      <c r="I32" s="516"/>
      <c r="J32" s="517" t="s">
        <v>58</v>
      </c>
      <c r="K32" s="517"/>
      <c r="L32" s="517"/>
      <c r="M32" s="517"/>
      <c r="N32" s="517"/>
      <c r="O32" s="517" t="str">
        <f>TEXT(基本情報入力シート!$L$52,"#")</f>
        <v/>
      </c>
      <c r="P32" s="517"/>
      <c r="Q32" s="517"/>
      <c r="R32" s="517"/>
      <c r="S32" s="517"/>
      <c r="T32" s="517"/>
      <c r="U32" s="517"/>
      <c r="V32" s="517"/>
      <c r="W32" s="517"/>
      <c r="X32" s="517" t="s">
        <v>59</v>
      </c>
      <c r="Y32" s="517"/>
      <c r="Z32" s="517"/>
      <c r="AA32" s="517"/>
      <c r="AB32" s="517"/>
      <c r="AC32" s="517" t="str">
        <f>TEXT(基本情報入力シート!$L$53,"#")</f>
        <v/>
      </c>
      <c r="AD32" s="517"/>
      <c r="AE32" s="517"/>
      <c r="AF32" s="517"/>
      <c r="AG32" s="517"/>
      <c r="AH32" s="517"/>
      <c r="AI32" s="517"/>
      <c r="AJ32" s="517"/>
      <c r="AK32" s="517"/>
      <c r="AL32" s="518"/>
    </row>
    <row r="33" spans="1:38" ht="21" customHeight="1" x14ac:dyDescent="0.2">
      <c r="A33" s="532"/>
      <c r="B33" s="514" t="s">
        <v>13</v>
      </c>
      <c r="C33" s="515"/>
      <c r="D33" s="515"/>
      <c r="E33" s="515"/>
      <c r="F33" s="515"/>
      <c r="G33" s="515"/>
      <c r="H33" s="515"/>
      <c r="I33" s="516"/>
      <c r="J33" s="517" t="s">
        <v>11</v>
      </c>
      <c r="K33" s="517"/>
      <c r="L33" s="517"/>
      <c r="M33" s="517"/>
      <c r="N33" s="517"/>
      <c r="O33" s="517" t="s">
        <v>68</v>
      </c>
      <c r="P33" s="517"/>
      <c r="Q33" s="517"/>
      <c r="R33" s="517"/>
      <c r="S33" s="517"/>
      <c r="T33" s="517"/>
      <c r="U33" s="517"/>
      <c r="V33" s="517"/>
      <c r="W33" s="517"/>
      <c r="X33" s="517" t="s">
        <v>66</v>
      </c>
      <c r="Y33" s="517"/>
      <c r="Z33" s="517"/>
      <c r="AA33" s="517"/>
      <c r="AB33" s="517"/>
      <c r="AC33" s="517" t="str">
        <f>TEXT(基本情報入力シート!$L$54,"#")</f>
        <v/>
      </c>
      <c r="AD33" s="517"/>
      <c r="AE33" s="517"/>
      <c r="AF33" s="517"/>
      <c r="AG33" s="517"/>
      <c r="AH33" s="517"/>
      <c r="AI33" s="517"/>
      <c r="AJ33" s="517"/>
      <c r="AK33" s="517"/>
      <c r="AL33" s="518"/>
    </row>
    <row r="34" spans="1:38" ht="21" customHeight="1" x14ac:dyDescent="0.2">
      <c r="A34" s="532"/>
      <c r="B34" s="551" t="s">
        <v>14</v>
      </c>
      <c r="C34" s="552"/>
      <c r="D34" s="552"/>
      <c r="E34" s="552"/>
      <c r="F34" s="552"/>
      <c r="G34" s="552"/>
      <c r="H34" s="552"/>
      <c r="I34" s="553"/>
      <c r="J34" s="557" t="str">
        <f>IF(TEXT(基本情報入力シート!$L$56,"#")="","（郵便番号　　　　　－　　　　　）",CONCATENATE("（郵便番号　",ASC(TEXT(基本情報入力シート!$L$56,"#")),"）"))</f>
        <v>（郵便番号　　　　　－　　　　　）</v>
      </c>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8"/>
    </row>
    <row r="35" spans="1:38" ht="21" customHeight="1" x14ac:dyDescent="0.2">
      <c r="A35" s="532"/>
      <c r="B35" s="537"/>
      <c r="C35" s="538"/>
      <c r="D35" s="538"/>
      <c r="E35" s="538"/>
      <c r="F35" s="538"/>
      <c r="G35" s="538"/>
      <c r="H35" s="538"/>
      <c r="I35" s="539"/>
      <c r="J35" s="545" t="str">
        <f>IF(TEXT(基本情報入力シート!$L$57,"#")="","　　　　　　　都道府県　　　　　　　郡・市・区　　　　　　　町・村",TEXT(基本情報入力シート!$L$57,"#"))</f>
        <v>　　　　　　　都道府県　　　　　　　郡・市・区　　　　　　　町・村</v>
      </c>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6"/>
    </row>
    <row r="36" spans="1:38" ht="21" customHeight="1" x14ac:dyDescent="0.2">
      <c r="A36" s="532"/>
      <c r="B36" s="537"/>
      <c r="C36" s="538"/>
      <c r="D36" s="538"/>
      <c r="E36" s="538"/>
      <c r="F36" s="538"/>
      <c r="G36" s="538"/>
      <c r="H36" s="538"/>
      <c r="I36" s="539"/>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8"/>
    </row>
    <row r="37" spans="1:38" ht="21" customHeight="1" thickBot="1" x14ac:dyDescent="0.25">
      <c r="A37" s="533"/>
      <c r="B37" s="554"/>
      <c r="C37" s="555"/>
      <c r="D37" s="555"/>
      <c r="E37" s="555"/>
      <c r="F37" s="555"/>
      <c r="G37" s="555"/>
      <c r="H37" s="555"/>
      <c r="I37" s="556"/>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60"/>
    </row>
    <row r="38" spans="1:38" ht="21" customHeight="1" x14ac:dyDescent="0.2">
      <c r="A38" s="498" t="s">
        <v>26</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row>
    <row r="39" spans="1:38" ht="21" customHeight="1" x14ac:dyDescent="0.2">
      <c r="A39" s="5" t="s">
        <v>27</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21" customHeight="1" x14ac:dyDescent="0.2">
      <c r="A40" s="7"/>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21" customHeight="1" thickBot="1" x14ac:dyDescent="0.2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38" ht="21" customHeight="1" x14ac:dyDescent="0.2">
      <c r="A42" s="500" t="s">
        <v>28</v>
      </c>
      <c r="B42" s="501"/>
      <c r="C42" s="501"/>
      <c r="D42" s="501"/>
      <c r="E42" s="501"/>
      <c r="F42" s="501"/>
      <c r="G42" s="501"/>
      <c r="H42" s="501"/>
      <c r="I42" s="501"/>
      <c r="J42" s="501"/>
      <c r="K42" s="502"/>
      <c r="L42" s="504" t="s">
        <v>65</v>
      </c>
      <c r="M42" s="505"/>
      <c r="N42" s="505"/>
      <c r="O42" s="505"/>
      <c r="P42" s="505"/>
      <c r="Q42" s="506"/>
      <c r="R42" s="510" t="s">
        <v>15</v>
      </c>
      <c r="S42" s="511"/>
      <c r="T42" s="511"/>
      <c r="U42" s="511"/>
      <c r="V42" s="511"/>
      <c r="W42" s="511"/>
      <c r="X42" s="512"/>
      <c r="Y42" s="511" t="s">
        <v>16</v>
      </c>
      <c r="Z42" s="511"/>
      <c r="AA42" s="511"/>
      <c r="AB42" s="511"/>
      <c r="AC42" s="511"/>
      <c r="AD42" s="511"/>
      <c r="AE42" s="512"/>
      <c r="AF42" s="504" t="s">
        <v>17</v>
      </c>
      <c r="AG42" s="511"/>
      <c r="AH42" s="511"/>
      <c r="AI42" s="511"/>
      <c r="AJ42" s="511"/>
      <c r="AK42" s="511"/>
      <c r="AL42" s="513"/>
    </row>
    <row r="43" spans="1:38" ht="19.5" customHeight="1" thickBot="1" x14ac:dyDescent="0.25">
      <c r="A43" s="503"/>
      <c r="B43" s="472"/>
      <c r="C43" s="472"/>
      <c r="D43" s="472"/>
      <c r="E43" s="472"/>
      <c r="F43" s="472"/>
      <c r="G43" s="472"/>
      <c r="H43" s="472"/>
      <c r="I43" s="472"/>
      <c r="J43" s="472"/>
      <c r="K43" s="473"/>
      <c r="L43" s="507"/>
      <c r="M43" s="508"/>
      <c r="N43" s="508"/>
      <c r="O43" s="508"/>
      <c r="P43" s="508"/>
      <c r="Q43" s="509"/>
      <c r="R43" s="477"/>
      <c r="S43" s="478"/>
      <c r="T43" s="478"/>
      <c r="U43" s="478"/>
      <c r="V43" s="478"/>
      <c r="W43" s="478"/>
      <c r="X43" s="479"/>
      <c r="Y43" s="478"/>
      <c r="Z43" s="478"/>
      <c r="AA43" s="478"/>
      <c r="AB43" s="478"/>
      <c r="AC43" s="478"/>
      <c r="AD43" s="478"/>
      <c r="AE43" s="479"/>
      <c r="AF43" s="477"/>
      <c r="AG43" s="478"/>
      <c r="AH43" s="478"/>
      <c r="AI43" s="478"/>
      <c r="AJ43" s="478"/>
      <c r="AK43" s="478"/>
      <c r="AL43" s="481"/>
    </row>
    <row r="44" spans="1:38" ht="21" customHeight="1" x14ac:dyDescent="0.2">
      <c r="A44" s="458"/>
      <c r="B44" s="459"/>
      <c r="C44" s="459"/>
      <c r="D44" s="459"/>
      <c r="E44" s="459"/>
      <c r="F44" s="459"/>
      <c r="G44" s="459"/>
      <c r="H44" s="459"/>
      <c r="I44" s="459"/>
      <c r="J44" s="459"/>
      <c r="K44" s="460"/>
      <c r="L44" s="464" t="str">
        <f>IF(基本情報入力シート!$L$46="","",基本情報入力シート!$L$46)</f>
        <v/>
      </c>
      <c r="M44" s="465"/>
      <c r="N44" s="465"/>
      <c r="O44" s="465"/>
      <c r="P44" s="465"/>
      <c r="Q44" s="466"/>
      <c r="R44" s="470" t="s">
        <v>221</v>
      </c>
      <c r="S44" s="470"/>
      <c r="T44" s="470"/>
      <c r="U44" s="470"/>
      <c r="V44" s="470"/>
      <c r="W44" s="470"/>
      <c r="X44" s="471"/>
      <c r="Y44" s="474"/>
      <c r="Z44" s="475"/>
      <c r="AA44" s="475"/>
      <c r="AB44" s="475"/>
      <c r="AC44" s="475"/>
      <c r="AD44" s="475"/>
      <c r="AE44" s="476"/>
      <c r="AF44" s="474"/>
      <c r="AG44" s="475"/>
      <c r="AH44" s="475"/>
      <c r="AI44" s="475"/>
      <c r="AJ44" s="475"/>
      <c r="AK44" s="475"/>
      <c r="AL44" s="480"/>
    </row>
    <row r="45" spans="1:38" ht="21" customHeight="1" thickBot="1" x14ac:dyDescent="0.25">
      <c r="A45" s="461"/>
      <c r="B45" s="462"/>
      <c r="C45" s="462"/>
      <c r="D45" s="462"/>
      <c r="E45" s="462"/>
      <c r="F45" s="462"/>
      <c r="G45" s="462"/>
      <c r="H45" s="462"/>
      <c r="I45" s="462"/>
      <c r="J45" s="462"/>
      <c r="K45" s="463"/>
      <c r="L45" s="467"/>
      <c r="M45" s="468"/>
      <c r="N45" s="468"/>
      <c r="O45" s="468"/>
      <c r="P45" s="468"/>
      <c r="Q45" s="469"/>
      <c r="R45" s="472"/>
      <c r="S45" s="472"/>
      <c r="T45" s="472"/>
      <c r="U45" s="472"/>
      <c r="V45" s="472"/>
      <c r="W45" s="472"/>
      <c r="X45" s="473"/>
      <c r="Y45" s="477"/>
      <c r="Z45" s="478"/>
      <c r="AA45" s="478"/>
      <c r="AB45" s="478"/>
      <c r="AC45" s="478"/>
      <c r="AD45" s="478"/>
      <c r="AE45" s="479"/>
      <c r="AF45" s="477"/>
      <c r="AG45" s="478"/>
      <c r="AH45" s="478"/>
      <c r="AI45" s="478"/>
      <c r="AJ45" s="478"/>
      <c r="AK45" s="478"/>
      <c r="AL45" s="481"/>
    </row>
    <row r="46" spans="1:38" ht="21" customHeight="1" x14ac:dyDescent="0.2">
      <c r="A46" s="482" t="s">
        <v>18</v>
      </c>
      <c r="B46" s="485" t="s">
        <v>19</v>
      </c>
      <c r="C46" s="486"/>
      <c r="D46" s="486"/>
      <c r="E46" s="486"/>
      <c r="F46" s="486"/>
      <c r="G46" s="486"/>
      <c r="H46" s="486"/>
      <c r="I46" s="486"/>
      <c r="J46" s="486"/>
      <c r="K46" s="486"/>
      <c r="L46" s="486"/>
      <c r="M46" s="486"/>
      <c r="N46" s="486"/>
      <c r="O46" s="486"/>
      <c r="P46" s="486"/>
      <c r="Q46" s="486"/>
      <c r="R46" s="486"/>
      <c r="S46" s="487"/>
      <c r="T46" s="485" t="s">
        <v>20</v>
      </c>
      <c r="U46" s="486"/>
      <c r="V46" s="486"/>
      <c r="W46" s="486"/>
      <c r="X46" s="486"/>
      <c r="Y46" s="488"/>
      <c r="Z46" s="488"/>
      <c r="AA46" s="488"/>
      <c r="AB46" s="488"/>
      <c r="AC46" s="488"/>
      <c r="AD46" s="488"/>
      <c r="AE46" s="488"/>
      <c r="AF46" s="488"/>
      <c r="AG46" s="488"/>
      <c r="AH46" s="488"/>
      <c r="AI46" s="488"/>
      <c r="AJ46" s="488"/>
      <c r="AK46" s="488"/>
      <c r="AL46" s="489"/>
    </row>
    <row r="47" spans="1:38" ht="21" customHeight="1" x14ac:dyDescent="0.2">
      <c r="A47" s="483"/>
      <c r="B47" s="490"/>
      <c r="C47" s="491"/>
      <c r="D47" s="491"/>
      <c r="E47" s="491"/>
      <c r="F47" s="491"/>
      <c r="G47" s="491"/>
      <c r="H47" s="491"/>
      <c r="I47" s="491"/>
      <c r="J47" s="491"/>
      <c r="K47" s="491"/>
      <c r="L47" s="491"/>
      <c r="M47" s="491"/>
      <c r="N47" s="491"/>
      <c r="O47" s="491"/>
      <c r="P47" s="491"/>
      <c r="Q47" s="491"/>
      <c r="R47" s="491"/>
      <c r="S47" s="492"/>
      <c r="T47" s="490"/>
      <c r="U47" s="491"/>
      <c r="V47" s="491"/>
      <c r="W47" s="491"/>
      <c r="X47" s="491"/>
      <c r="Y47" s="491"/>
      <c r="Z47" s="491"/>
      <c r="AA47" s="491"/>
      <c r="AB47" s="491"/>
      <c r="AC47" s="491"/>
      <c r="AD47" s="491"/>
      <c r="AE47" s="491"/>
      <c r="AF47" s="491"/>
      <c r="AG47" s="491"/>
      <c r="AH47" s="491"/>
      <c r="AI47" s="491"/>
      <c r="AJ47" s="491"/>
      <c r="AK47" s="491"/>
      <c r="AL47" s="496"/>
    </row>
    <row r="48" spans="1:38" ht="21" customHeight="1" thickBot="1" x14ac:dyDescent="0.25">
      <c r="A48" s="484"/>
      <c r="B48" s="493"/>
      <c r="C48" s="494"/>
      <c r="D48" s="494"/>
      <c r="E48" s="494"/>
      <c r="F48" s="494"/>
      <c r="G48" s="494"/>
      <c r="H48" s="494"/>
      <c r="I48" s="494"/>
      <c r="J48" s="494"/>
      <c r="K48" s="494"/>
      <c r="L48" s="494"/>
      <c r="M48" s="494"/>
      <c r="N48" s="494"/>
      <c r="O48" s="494"/>
      <c r="P48" s="494"/>
      <c r="Q48" s="494"/>
      <c r="R48" s="494"/>
      <c r="S48" s="495"/>
      <c r="T48" s="493"/>
      <c r="U48" s="494"/>
      <c r="V48" s="494"/>
      <c r="W48" s="494"/>
      <c r="X48" s="494"/>
      <c r="Y48" s="494"/>
      <c r="Z48" s="494"/>
      <c r="AA48" s="494"/>
      <c r="AB48" s="494"/>
      <c r="AC48" s="494"/>
      <c r="AD48" s="494"/>
      <c r="AE48" s="494"/>
      <c r="AF48" s="494"/>
      <c r="AG48" s="494"/>
      <c r="AH48" s="494"/>
      <c r="AI48" s="494"/>
      <c r="AJ48" s="494"/>
      <c r="AK48" s="494"/>
      <c r="AL48" s="497"/>
    </row>
    <row r="49" spans="1:38" ht="21" customHeight="1" thickBot="1" x14ac:dyDescent="0.25">
      <c r="A49" s="449" t="s">
        <v>21</v>
      </c>
      <c r="B49" s="450"/>
      <c r="C49" s="450"/>
      <c r="D49" s="450"/>
      <c r="E49" s="450"/>
      <c r="F49" s="450"/>
      <c r="G49" s="450"/>
      <c r="H49" s="450"/>
      <c r="I49" s="451"/>
      <c r="J49" s="452" t="s">
        <v>1</v>
      </c>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3"/>
    </row>
    <row r="50" spans="1:38" ht="27.75" customHeight="1" x14ac:dyDescent="0.2">
      <c r="A50" s="454" t="s">
        <v>29</v>
      </c>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row>
    <row r="51" spans="1:38" ht="9.75" customHeight="1" x14ac:dyDescent="0.2">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row>
    <row r="52" spans="1:38" ht="21" customHeight="1" x14ac:dyDescent="0.2">
      <c r="A52" s="448" t="s">
        <v>22</v>
      </c>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row>
    <row r="53" spans="1:38" ht="21" customHeight="1" x14ac:dyDescent="0.2">
      <c r="A53" s="448" t="s">
        <v>30</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row>
    <row r="54" spans="1:38" ht="30" customHeight="1" x14ac:dyDescent="0.2">
      <c r="A54" s="456" t="s">
        <v>31</v>
      </c>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row>
    <row r="55" spans="1:38" ht="21" customHeight="1" x14ac:dyDescent="0.2">
      <c r="A55" s="448" t="s">
        <v>32</v>
      </c>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row>
    <row r="56" spans="1:38" ht="21" customHeight="1" x14ac:dyDescent="0.2">
      <c r="A56" s="122"/>
      <c r="B56" s="122"/>
    </row>
    <row r="57" spans="1:38" ht="21" customHeight="1" x14ac:dyDescent="0.2">
      <c r="A57" s="122"/>
      <c r="B57" s="122"/>
    </row>
    <row r="58" spans="1:38" ht="21" customHeight="1" x14ac:dyDescent="0.2">
      <c r="A58" s="122"/>
      <c r="B58" s="122"/>
    </row>
    <row r="59" spans="1:38" ht="21" customHeight="1" x14ac:dyDescent="0.2">
      <c r="A59" s="122"/>
      <c r="B59" s="122"/>
    </row>
    <row r="60" spans="1:38" ht="21" customHeight="1" x14ac:dyDescent="0.2">
      <c r="A60" s="122"/>
      <c r="B60" s="122"/>
    </row>
    <row r="61" spans="1:38" ht="21" customHeight="1" x14ac:dyDescent="0.2">
      <c r="A61" s="122"/>
      <c r="B61" s="122"/>
    </row>
    <row r="62" spans="1:38" ht="21" customHeight="1" x14ac:dyDescent="0.2">
      <c r="A62" s="122"/>
      <c r="B62" s="122"/>
    </row>
    <row r="63" spans="1:38" ht="21" customHeight="1" x14ac:dyDescent="0.2">
      <c r="A63" s="122"/>
      <c r="B63" s="122"/>
    </row>
    <row r="64" spans="1:38" ht="21" customHeight="1" x14ac:dyDescent="0.2">
      <c r="A64" s="4"/>
      <c r="B64" s="122"/>
    </row>
    <row r="65" spans="1:2" ht="21" customHeight="1" x14ac:dyDescent="0.2">
      <c r="A65" s="4"/>
      <c r="B65" s="122"/>
    </row>
    <row r="66" spans="1:2" ht="21" customHeight="1" x14ac:dyDescent="0.2">
      <c r="A66" s="4"/>
      <c r="B66" s="122"/>
    </row>
    <row r="67" spans="1:2" ht="21" customHeight="1" x14ac:dyDescent="0.2">
      <c r="A67" s="4"/>
      <c r="B67" s="122"/>
    </row>
    <row r="68" spans="1:2" ht="21" customHeight="1" x14ac:dyDescent="0.2">
      <c r="A68" s="4"/>
      <c r="B68" s="122"/>
    </row>
  </sheetData>
  <mergeCells count="84">
    <mergeCell ref="U9:AJ9"/>
    <mergeCell ref="A1:AL1"/>
    <mergeCell ref="A2:AL2"/>
    <mergeCell ref="Y4:AG4"/>
    <mergeCell ref="B6:J6"/>
    <mergeCell ref="U8:AL8"/>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B46:S46"/>
    <mergeCell ref="T46:AL46"/>
    <mergeCell ref="B47:S48"/>
    <mergeCell ref="T47:AL48"/>
    <mergeCell ref="A38:AL38"/>
    <mergeCell ref="A42:K43"/>
    <mergeCell ref="L42:Q43"/>
    <mergeCell ref="R42:X43"/>
    <mergeCell ref="Y42:AE43"/>
    <mergeCell ref="AF42:AL43"/>
    <mergeCell ref="AN28:BC28"/>
    <mergeCell ref="AO29:BD29"/>
    <mergeCell ref="AO30:BD3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s>
  <phoneticPr fontId="7"/>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headerFooter>
  <rowBreaks count="1" manualBreakCount="1">
    <brk id="38" max="16383" man="1"/>
  </rowBreaks>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80" zoomScaleNormal="100" zoomScaleSheetLayoutView="80" workbookViewId="0">
      <selection activeCell="G3" sqref="G3"/>
    </sheetView>
  </sheetViews>
  <sheetFormatPr defaultColWidth="9" defaultRowHeight="13" x14ac:dyDescent="0.2"/>
  <cols>
    <col min="1" max="1" width="1.453125" style="14" customWidth="1"/>
    <col min="2" max="2" width="21.1796875" style="14" customWidth="1"/>
    <col min="3" max="3" width="3.90625" style="14" customWidth="1"/>
    <col min="4" max="4" width="5.36328125" style="14" customWidth="1"/>
    <col min="5" max="7" width="19.453125" style="14" customWidth="1"/>
    <col min="8" max="8" width="2.90625" style="14" customWidth="1"/>
    <col min="9" max="16384" width="9" style="14"/>
  </cols>
  <sheetData>
    <row r="1" spans="1:8" ht="27.75" customHeight="1" x14ac:dyDescent="0.2">
      <c r="A1" s="13"/>
      <c r="G1" s="15"/>
    </row>
    <row r="2" spans="1:8" ht="27.75" customHeight="1" x14ac:dyDescent="0.2">
      <c r="A2" s="13"/>
      <c r="G2" s="589" t="str">
        <f>障害児給付費算定に係る体制等届出書!$Y$4</f>
        <v>令和　年　月　日</v>
      </c>
      <c r="H2" s="590"/>
    </row>
    <row r="3" spans="1:8" ht="18" customHeight="1" x14ac:dyDescent="0.2">
      <c r="A3" s="13"/>
      <c r="H3" s="15"/>
    </row>
    <row r="4" spans="1:8" ht="36" customHeight="1" x14ac:dyDescent="0.2">
      <c r="A4" s="591" t="s">
        <v>130</v>
      </c>
      <c r="B4" s="591"/>
      <c r="C4" s="591"/>
      <c r="D4" s="591"/>
      <c r="E4" s="591"/>
      <c r="F4" s="591"/>
      <c r="G4" s="591"/>
      <c r="H4" s="591"/>
    </row>
    <row r="5" spans="1:8" ht="19.5" customHeight="1" x14ac:dyDescent="0.2">
      <c r="A5" s="135"/>
      <c r="B5" s="135"/>
      <c r="C5" s="135"/>
      <c r="D5" s="135"/>
      <c r="E5" s="135"/>
      <c r="F5" s="135"/>
      <c r="G5" s="135"/>
      <c r="H5" s="135"/>
    </row>
    <row r="6" spans="1:8" ht="36" customHeight="1" x14ac:dyDescent="0.2">
      <c r="A6" s="135"/>
      <c r="B6" s="16" t="s">
        <v>80</v>
      </c>
      <c r="C6" s="592" t="str">
        <f>TEXT(基本情報入力シート!$L$42,"#")</f>
        <v/>
      </c>
      <c r="D6" s="593"/>
      <c r="E6" s="593"/>
      <c r="F6" s="593"/>
      <c r="G6" s="593"/>
      <c r="H6" s="594"/>
    </row>
    <row r="7" spans="1:8" ht="46.5" customHeight="1" x14ac:dyDescent="0.2">
      <c r="B7" s="17" t="s">
        <v>73</v>
      </c>
      <c r="C7" s="595" t="s">
        <v>244</v>
      </c>
      <c r="D7" s="596"/>
      <c r="E7" s="596"/>
      <c r="F7" s="596"/>
      <c r="G7" s="596"/>
      <c r="H7" s="597"/>
    </row>
    <row r="8" spans="1:8" ht="18.75" customHeight="1" x14ac:dyDescent="0.2">
      <c r="B8" s="598" t="s">
        <v>90</v>
      </c>
      <c r="C8" s="18"/>
      <c r="D8" s="19"/>
      <c r="E8" s="19"/>
      <c r="F8" s="19"/>
      <c r="G8" s="19"/>
      <c r="H8" s="20"/>
    </row>
    <row r="9" spans="1:8" ht="45" customHeight="1" x14ac:dyDescent="0.2">
      <c r="B9" s="599"/>
      <c r="C9" s="21"/>
      <c r="D9" s="136" t="s">
        <v>55</v>
      </c>
      <c r="E9" s="136" t="s">
        <v>91</v>
      </c>
      <c r="F9" s="27" t="s">
        <v>92</v>
      </c>
      <c r="G9" s="28" t="s">
        <v>93</v>
      </c>
      <c r="H9" s="22"/>
    </row>
    <row r="10" spans="1:8" ht="33" customHeight="1" x14ac:dyDescent="0.2">
      <c r="B10" s="599"/>
      <c r="C10" s="21"/>
      <c r="D10" s="136" t="s">
        <v>94</v>
      </c>
      <c r="E10" s="29"/>
      <c r="F10" s="29"/>
      <c r="G10" s="34" t="e">
        <f t="shared" ref="G10:G22" si="0">ROUNDUP(F10/E10,3)</f>
        <v>#DIV/0!</v>
      </c>
      <c r="H10" s="22"/>
    </row>
    <row r="11" spans="1:8" ht="33" customHeight="1" x14ac:dyDescent="0.2">
      <c r="B11" s="599"/>
      <c r="C11" s="21"/>
      <c r="D11" s="136" t="s">
        <v>95</v>
      </c>
      <c r="E11" s="29"/>
      <c r="F11" s="29"/>
      <c r="G11" s="34" t="e">
        <f t="shared" si="0"/>
        <v>#DIV/0!</v>
      </c>
      <c r="H11" s="22"/>
    </row>
    <row r="12" spans="1:8" ht="33" customHeight="1" x14ac:dyDescent="0.2">
      <c r="B12" s="599"/>
      <c r="C12" s="21"/>
      <c r="D12" s="136" t="s">
        <v>96</v>
      </c>
      <c r="E12" s="29"/>
      <c r="F12" s="29"/>
      <c r="G12" s="34" t="e">
        <f t="shared" si="0"/>
        <v>#DIV/0!</v>
      </c>
      <c r="H12" s="22"/>
    </row>
    <row r="13" spans="1:8" ht="33" customHeight="1" x14ac:dyDescent="0.2">
      <c r="B13" s="599"/>
      <c r="C13" s="21"/>
      <c r="D13" s="136" t="s">
        <v>97</v>
      </c>
      <c r="E13" s="29"/>
      <c r="F13" s="29"/>
      <c r="G13" s="34" t="e">
        <f t="shared" si="0"/>
        <v>#DIV/0!</v>
      </c>
      <c r="H13" s="22"/>
    </row>
    <row r="14" spans="1:8" ht="33" customHeight="1" x14ac:dyDescent="0.2">
      <c r="B14" s="599"/>
      <c r="C14" s="21"/>
      <c r="D14" s="136" t="s">
        <v>98</v>
      </c>
      <c r="E14" s="29"/>
      <c r="F14" s="29"/>
      <c r="G14" s="34" t="e">
        <f t="shared" si="0"/>
        <v>#DIV/0!</v>
      </c>
      <c r="H14" s="22"/>
    </row>
    <row r="15" spans="1:8" ht="33" customHeight="1" x14ac:dyDescent="0.2">
      <c r="B15" s="599"/>
      <c r="C15" s="21"/>
      <c r="D15" s="136" t="s">
        <v>99</v>
      </c>
      <c r="E15" s="29"/>
      <c r="F15" s="29"/>
      <c r="G15" s="34" t="e">
        <f t="shared" si="0"/>
        <v>#DIV/0!</v>
      </c>
      <c r="H15" s="22"/>
    </row>
    <row r="16" spans="1:8" ht="33" customHeight="1" x14ac:dyDescent="0.2">
      <c r="B16" s="599"/>
      <c r="C16" s="21"/>
      <c r="D16" s="136" t="s">
        <v>100</v>
      </c>
      <c r="E16" s="145"/>
      <c r="F16" s="29"/>
      <c r="G16" s="34" t="e">
        <f t="shared" si="0"/>
        <v>#DIV/0!</v>
      </c>
      <c r="H16" s="22"/>
    </row>
    <row r="17" spans="1:8" ht="33" customHeight="1" x14ac:dyDescent="0.2">
      <c r="B17" s="599"/>
      <c r="C17" s="21"/>
      <c r="D17" s="136" t="s">
        <v>101</v>
      </c>
      <c r="E17" s="29"/>
      <c r="F17" s="29"/>
      <c r="G17" s="34" t="e">
        <f t="shared" si="0"/>
        <v>#DIV/0!</v>
      </c>
      <c r="H17" s="22"/>
    </row>
    <row r="18" spans="1:8" ht="33" customHeight="1" x14ac:dyDescent="0.2">
      <c r="B18" s="599"/>
      <c r="C18" s="21"/>
      <c r="D18" s="136" t="s">
        <v>102</v>
      </c>
      <c r="E18" s="29"/>
      <c r="F18" s="29"/>
      <c r="G18" s="34" t="e">
        <f t="shared" si="0"/>
        <v>#DIV/0!</v>
      </c>
      <c r="H18" s="22"/>
    </row>
    <row r="19" spans="1:8" ht="33" customHeight="1" x14ac:dyDescent="0.2">
      <c r="B19" s="599"/>
      <c r="C19" s="21"/>
      <c r="D19" s="136" t="s">
        <v>103</v>
      </c>
      <c r="E19" s="29"/>
      <c r="F19" s="29"/>
      <c r="G19" s="34" t="e">
        <f t="shared" si="0"/>
        <v>#DIV/0!</v>
      </c>
      <c r="H19" s="22"/>
    </row>
    <row r="20" spans="1:8" ht="33" customHeight="1" x14ac:dyDescent="0.2">
      <c r="B20" s="599"/>
      <c r="C20" s="21"/>
      <c r="D20" s="136" t="s">
        <v>104</v>
      </c>
      <c r="E20" s="29"/>
      <c r="F20" s="29"/>
      <c r="G20" s="34" t="e">
        <f t="shared" si="0"/>
        <v>#DIV/0!</v>
      </c>
      <c r="H20" s="22"/>
    </row>
    <row r="21" spans="1:8" ht="33" customHeight="1" thickBot="1" x14ac:dyDescent="0.25">
      <c r="B21" s="599"/>
      <c r="C21" s="21"/>
      <c r="D21" s="30" t="s">
        <v>105</v>
      </c>
      <c r="E21" s="146"/>
      <c r="F21" s="146"/>
      <c r="G21" s="147" t="e">
        <f t="shared" si="0"/>
        <v>#DIV/0!</v>
      </c>
      <c r="H21" s="22"/>
    </row>
    <row r="22" spans="1:8" ht="33" customHeight="1" thickTop="1" x14ac:dyDescent="0.2">
      <c r="B22" s="599"/>
      <c r="C22" s="21"/>
      <c r="D22" s="31" t="s">
        <v>69</v>
      </c>
      <c r="E22" s="148"/>
      <c r="F22" s="148"/>
      <c r="G22" s="149" t="e">
        <f t="shared" si="0"/>
        <v>#DIV/0!</v>
      </c>
      <c r="H22" s="22"/>
    </row>
    <row r="23" spans="1:8" ht="14.25" customHeight="1" x14ac:dyDescent="0.2">
      <c r="B23" s="599"/>
      <c r="C23" s="21"/>
      <c r="D23" s="32"/>
      <c r="E23" s="33"/>
      <c r="F23" s="33"/>
      <c r="G23" s="33"/>
      <c r="H23" s="22"/>
    </row>
    <row r="24" spans="1:8" ht="37.5" customHeight="1" x14ac:dyDescent="0.2">
      <c r="B24" s="599"/>
      <c r="C24" s="21"/>
      <c r="D24" s="601" t="s">
        <v>106</v>
      </c>
      <c r="E24" s="601"/>
      <c r="F24" s="601"/>
      <c r="G24" s="601"/>
      <c r="H24" s="22"/>
    </row>
    <row r="25" spans="1:8" ht="25.5" customHeight="1" x14ac:dyDescent="0.2">
      <c r="B25" s="600"/>
      <c r="C25" s="23"/>
      <c r="D25" s="602"/>
      <c r="E25" s="602"/>
      <c r="F25" s="602"/>
      <c r="G25" s="602"/>
      <c r="H25" s="24"/>
    </row>
    <row r="27" spans="1:8" ht="21.75" customHeight="1" x14ac:dyDescent="0.2">
      <c r="B27" s="96" t="s">
        <v>254</v>
      </c>
    </row>
    <row r="28" spans="1:8" ht="21.75" customHeight="1" x14ac:dyDescent="0.2">
      <c r="A28" s="135"/>
      <c r="B28" s="150" t="s">
        <v>129</v>
      </c>
      <c r="C28" s="135"/>
      <c r="D28" s="135"/>
      <c r="E28" s="135"/>
      <c r="F28" s="135"/>
      <c r="G28" s="135"/>
      <c r="H28" s="135"/>
    </row>
    <row r="29" spans="1:8" x14ac:dyDescent="0.2">
      <c r="C29" s="14" t="s">
        <v>115</v>
      </c>
    </row>
  </sheetData>
  <mergeCells count="6">
    <mergeCell ref="G2:H2"/>
    <mergeCell ref="A4:H4"/>
    <mergeCell ref="C6:H6"/>
    <mergeCell ref="C7:H7"/>
    <mergeCell ref="B8:B25"/>
    <mergeCell ref="D24:G25"/>
  </mergeCells>
  <phoneticPr fontId="7"/>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80" zoomScaleNormal="100" zoomScaleSheetLayoutView="80" workbookViewId="0">
      <selection activeCell="D3" sqref="D3:AH3"/>
    </sheetView>
  </sheetViews>
  <sheetFormatPr defaultColWidth="4.81640625" defaultRowHeight="13" x14ac:dyDescent="0.2"/>
  <cols>
    <col min="1" max="2" width="4.08984375" style="14" customWidth="1"/>
    <col min="3" max="3" width="11.1796875" style="14" customWidth="1"/>
    <col min="4" max="4" width="4.90625" style="14" customWidth="1"/>
    <col min="5" max="36" width="3.36328125" style="14" customWidth="1"/>
    <col min="37" max="16384" width="4.81640625" style="14"/>
  </cols>
  <sheetData>
    <row r="1" spans="1:41" ht="22.5" customHeight="1" x14ac:dyDescent="0.2">
      <c r="A1" s="13"/>
      <c r="I1" s="15"/>
      <c r="J1" s="15"/>
      <c r="K1" s="15"/>
      <c r="AJ1" s="44" t="s">
        <v>144</v>
      </c>
    </row>
    <row r="2" spans="1:41" ht="36" customHeight="1" x14ac:dyDescent="0.2">
      <c r="A2" s="591" t="s">
        <v>143</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row>
    <row r="3" spans="1:41" ht="36" customHeight="1" x14ac:dyDescent="0.2">
      <c r="A3" s="135"/>
      <c r="B3" s="626" t="s">
        <v>108</v>
      </c>
      <c r="C3" s="626"/>
      <c r="D3" s="627" t="s">
        <v>222</v>
      </c>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135"/>
      <c r="AJ3" s="135"/>
    </row>
    <row r="4" spans="1:41" ht="19.5" customHeight="1" x14ac:dyDescent="0.2">
      <c r="A4" s="135"/>
      <c r="B4" s="135"/>
      <c r="C4" s="135"/>
      <c r="D4" s="135"/>
      <c r="E4" s="135"/>
      <c r="F4" s="135"/>
      <c r="G4" s="135"/>
      <c r="H4" s="135"/>
      <c r="I4" s="135"/>
      <c r="J4" s="135"/>
      <c r="K4" s="135"/>
    </row>
    <row r="5" spans="1:41" ht="18" customHeight="1" x14ac:dyDescent="0.2">
      <c r="A5" s="628"/>
      <c r="B5" s="629"/>
      <c r="C5" s="630"/>
      <c r="D5" s="637" t="s">
        <v>255</v>
      </c>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9"/>
      <c r="AJ5" s="640" t="s">
        <v>69</v>
      </c>
    </row>
    <row r="6" spans="1:41" ht="18" customHeight="1" x14ac:dyDescent="0.2">
      <c r="A6" s="631"/>
      <c r="B6" s="632"/>
      <c r="C6" s="633"/>
      <c r="D6" s="43" t="s">
        <v>77</v>
      </c>
      <c r="E6" s="35">
        <v>1</v>
      </c>
      <c r="F6" s="35">
        <v>2</v>
      </c>
      <c r="G6" s="35">
        <v>3</v>
      </c>
      <c r="H6" s="35">
        <v>4</v>
      </c>
      <c r="I6" s="35">
        <v>5</v>
      </c>
      <c r="J6" s="35">
        <v>6</v>
      </c>
      <c r="K6" s="35">
        <v>7</v>
      </c>
      <c r="L6" s="35">
        <v>8</v>
      </c>
      <c r="M6" s="35">
        <v>9</v>
      </c>
      <c r="N6" s="35">
        <v>10</v>
      </c>
      <c r="O6" s="35">
        <v>11</v>
      </c>
      <c r="P6" s="35">
        <v>12</v>
      </c>
      <c r="Q6" s="35">
        <v>13</v>
      </c>
      <c r="R6" s="35">
        <v>14</v>
      </c>
      <c r="S6" s="35">
        <v>15</v>
      </c>
      <c r="T6" s="35">
        <v>16</v>
      </c>
      <c r="U6" s="35">
        <v>17</v>
      </c>
      <c r="V6" s="35">
        <v>18</v>
      </c>
      <c r="W6" s="35">
        <v>19</v>
      </c>
      <c r="X6" s="35">
        <v>20</v>
      </c>
      <c r="Y6" s="35">
        <v>21</v>
      </c>
      <c r="Z6" s="35">
        <v>22</v>
      </c>
      <c r="AA6" s="35">
        <v>23</v>
      </c>
      <c r="AB6" s="35">
        <v>24</v>
      </c>
      <c r="AC6" s="35">
        <v>25</v>
      </c>
      <c r="AD6" s="35">
        <v>26</v>
      </c>
      <c r="AE6" s="35">
        <v>27</v>
      </c>
      <c r="AF6" s="35">
        <v>28</v>
      </c>
      <c r="AG6" s="35">
        <v>29</v>
      </c>
      <c r="AH6" s="35">
        <v>30</v>
      </c>
      <c r="AI6" s="35">
        <v>31</v>
      </c>
      <c r="AJ6" s="641"/>
      <c r="AO6" s="96" t="s">
        <v>256</v>
      </c>
    </row>
    <row r="7" spans="1:41" ht="18" customHeight="1" x14ac:dyDescent="0.2">
      <c r="A7" s="634"/>
      <c r="B7" s="635"/>
      <c r="C7" s="636"/>
      <c r="D7" s="43" t="s">
        <v>142</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642"/>
      <c r="AO7" s="96" t="s">
        <v>257</v>
      </c>
    </row>
    <row r="8" spans="1:41" ht="28.5" customHeight="1" x14ac:dyDescent="0.2">
      <c r="A8" s="608" t="s">
        <v>141</v>
      </c>
      <c r="B8" s="609"/>
      <c r="C8" s="614" t="s">
        <v>139</v>
      </c>
      <c r="D8" s="615"/>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39"/>
      <c r="AO8" s="96" t="s">
        <v>258</v>
      </c>
    </row>
    <row r="9" spans="1:41" ht="28.5" customHeight="1" x14ac:dyDescent="0.2">
      <c r="A9" s="610"/>
      <c r="B9" s="611"/>
      <c r="C9" s="616" t="s">
        <v>138</v>
      </c>
      <c r="D9" s="617"/>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38"/>
      <c r="AO9" s="96" t="s">
        <v>259</v>
      </c>
    </row>
    <row r="10" spans="1:41" ht="28.5" customHeight="1" x14ac:dyDescent="0.2">
      <c r="A10" s="610"/>
      <c r="B10" s="611"/>
      <c r="C10" s="616" t="s">
        <v>137</v>
      </c>
      <c r="D10" s="617"/>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41"/>
      <c r="AO10" s="96" t="s">
        <v>260</v>
      </c>
    </row>
    <row r="11" spans="1:41" ht="28.5" customHeight="1" x14ac:dyDescent="0.2">
      <c r="A11" s="612"/>
      <c r="B11" s="613"/>
      <c r="C11" s="618" t="s">
        <v>69</v>
      </c>
      <c r="D11" s="619"/>
      <c r="E11" s="36" t="str">
        <f>IF(COUNTIF(E8:E10,"&gt;0"),SUM(E8:E10),"")</f>
        <v/>
      </c>
      <c r="F11" s="36" t="str">
        <f t="shared" ref="F11:AI11" si="0">IF(COUNTIF(F8:F10,"&gt;0"),SUM(F8:F10),"")</f>
        <v/>
      </c>
      <c r="G11" s="36" t="str">
        <f t="shared" si="0"/>
        <v/>
      </c>
      <c r="H11" s="36" t="str">
        <f t="shared" si="0"/>
        <v/>
      </c>
      <c r="I11" s="36" t="str">
        <f t="shared" si="0"/>
        <v/>
      </c>
      <c r="J11" s="36" t="str">
        <f t="shared" si="0"/>
        <v/>
      </c>
      <c r="K11" s="36" t="str">
        <f t="shared" si="0"/>
        <v/>
      </c>
      <c r="L11" s="36" t="str">
        <f t="shared" si="0"/>
        <v/>
      </c>
      <c r="M11" s="36" t="str">
        <f t="shared" si="0"/>
        <v/>
      </c>
      <c r="N11" s="36" t="str">
        <f t="shared" si="0"/>
        <v/>
      </c>
      <c r="O11" s="36" t="str">
        <f t="shared" si="0"/>
        <v/>
      </c>
      <c r="P11" s="36" t="str">
        <f t="shared" si="0"/>
        <v/>
      </c>
      <c r="Q11" s="36" t="str">
        <f t="shared" si="0"/>
        <v/>
      </c>
      <c r="R11" s="36" t="str">
        <f t="shared" si="0"/>
        <v/>
      </c>
      <c r="S11" s="36" t="str">
        <f t="shared" si="0"/>
        <v/>
      </c>
      <c r="T11" s="36" t="str">
        <f t="shared" si="0"/>
        <v/>
      </c>
      <c r="U11" s="36" t="str">
        <f t="shared" si="0"/>
        <v/>
      </c>
      <c r="V11" s="36" t="str">
        <f t="shared" si="0"/>
        <v/>
      </c>
      <c r="W11" s="36" t="str">
        <f t="shared" si="0"/>
        <v/>
      </c>
      <c r="X11" s="36" t="str">
        <f t="shared" si="0"/>
        <v/>
      </c>
      <c r="Y11" s="36" t="str">
        <f t="shared" si="0"/>
        <v/>
      </c>
      <c r="Z11" s="36" t="str">
        <f t="shared" si="0"/>
        <v/>
      </c>
      <c r="AA11" s="36" t="str">
        <f t="shared" si="0"/>
        <v/>
      </c>
      <c r="AB11" s="36" t="str">
        <f t="shared" si="0"/>
        <v/>
      </c>
      <c r="AC11" s="36" t="str">
        <f t="shared" si="0"/>
        <v/>
      </c>
      <c r="AD11" s="36" t="str">
        <f t="shared" si="0"/>
        <v/>
      </c>
      <c r="AE11" s="36" t="str">
        <f t="shared" si="0"/>
        <v/>
      </c>
      <c r="AF11" s="36" t="str">
        <f t="shared" si="0"/>
        <v/>
      </c>
      <c r="AG11" s="36" t="str">
        <f t="shared" si="0"/>
        <v/>
      </c>
      <c r="AH11" s="36" t="str">
        <f t="shared" si="0"/>
        <v/>
      </c>
      <c r="AI11" s="36" t="str">
        <f t="shared" si="0"/>
        <v/>
      </c>
      <c r="AJ11" s="40" t="str">
        <f>IF(COUNTIF(E11:AI11,"&gt;0"),SUM(E11:AI11),"")</f>
        <v/>
      </c>
      <c r="AO11" s="96" t="s">
        <v>261</v>
      </c>
    </row>
    <row r="12" spans="1:41" ht="28.5" customHeight="1" x14ac:dyDescent="0.2">
      <c r="A12" s="620" t="s">
        <v>140</v>
      </c>
      <c r="B12" s="621"/>
      <c r="C12" s="614" t="s">
        <v>139</v>
      </c>
      <c r="D12" s="615"/>
      <c r="E12" s="42" t="str">
        <f>IF(COUNTIF(E8,"&gt;0"),E8*1,"")</f>
        <v/>
      </c>
      <c r="F12" s="42" t="str">
        <f t="shared" ref="F12:AI12" si="1">IF(COUNTIF(F8,"&gt;0"),F8*1,"")</f>
        <v/>
      </c>
      <c r="G12" s="42" t="str">
        <f t="shared" si="1"/>
        <v/>
      </c>
      <c r="H12" s="42" t="str">
        <f t="shared" si="1"/>
        <v/>
      </c>
      <c r="I12" s="42" t="str">
        <f t="shared" si="1"/>
        <v/>
      </c>
      <c r="J12" s="42" t="str">
        <f t="shared" si="1"/>
        <v/>
      </c>
      <c r="K12" s="42" t="str">
        <f t="shared" si="1"/>
        <v/>
      </c>
      <c r="L12" s="42" t="str">
        <f t="shared" si="1"/>
        <v/>
      </c>
      <c r="M12" s="42" t="str">
        <f t="shared" si="1"/>
        <v/>
      </c>
      <c r="N12" s="42" t="str">
        <f t="shared" si="1"/>
        <v/>
      </c>
      <c r="O12" s="42" t="str">
        <f t="shared" si="1"/>
        <v/>
      </c>
      <c r="P12" s="42" t="str">
        <f t="shared" si="1"/>
        <v/>
      </c>
      <c r="Q12" s="42" t="str">
        <f t="shared" si="1"/>
        <v/>
      </c>
      <c r="R12" s="42" t="str">
        <f t="shared" si="1"/>
        <v/>
      </c>
      <c r="S12" s="42" t="str">
        <f t="shared" si="1"/>
        <v/>
      </c>
      <c r="T12" s="42" t="str">
        <f t="shared" si="1"/>
        <v/>
      </c>
      <c r="U12" s="42" t="str">
        <f t="shared" si="1"/>
        <v/>
      </c>
      <c r="V12" s="42" t="str">
        <f t="shared" si="1"/>
        <v/>
      </c>
      <c r="W12" s="42" t="str">
        <f t="shared" si="1"/>
        <v/>
      </c>
      <c r="X12" s="42" t="str">
        <f t="shared" si="1"/>
        <v/>
      </c>
      <c r="Y12" s="42" t="str">
        <f t="shared" si="1"/>
        <v/>
      </c>
      <c r="Z12" s="42" t="str">
        <f t="shared" si="1"/>
        <v/>
      </c>
      <c r="AA12" s="42" t="str">
        <f t="shared" si="1"/>
        <v/>
      </c>
      <c r="AB12" s="42" t="str">
        <f t="shared" si="1"/>
        <v/>
      </c>
      <c r="AC12" s="42" t="str">
        <f t="shared" si="1"/>
        <v/>
      </c>
      <c r="AD12" s="42" t="str">
        <f t="shared" si="1"/>
        <v/>
      </c>
      <c r="AE12" s="42" t="str">
        <f t="shared" si="1"/>
        <v/>
      </c>
      <c r="AF12" s="42" t="str">
        <f t="shared" si="1"/>
        <v/>
      </c>
      <c r="AG12" s="42" t="str">
        <f t="shared" si="1"/>
        <v/>
      </c>
      <c r="AH12" s="42" t="str">
        <f t="shared" si="1"/>
        <v/>
      </c>
      <c r="AI12" s="42" t="str">
        <f t="shared" si="1"/>
        <v/>
      </c>
      <c r="AJ12" s="39"/>
      <c r="AO12" s="96" t="s">
        <v>262</v>
      </c>
    </row>
    <row r="13" spans="1:41" ht="28.5" customHeight="1" x14ac:dyDescent="0.2">
      <c r="A13" s="622"/>
      <c r="B13" s="623"/>
      <c r="C13" s="616" t="s">
        <v>138</v>
      </c>
      <c r="D13" s="617"/>
      <c r="E13" s="113" t="str">
        <f>IF(COUNTIF(E9,"&gt;0"),E9*0.5,"")</f>
        <v/>
      </c>
      <c r="F13" s="113" t="str">
        <f t="shared" ref="F13:AI13" si="2">IF(COUNTIF(F9,"&gt;0"),F9*0.5,"")</f>
        <v/>
      </c>
      <c r="G13" s="113" t="str">
        <f t="shared" si="2"/>
        <v/>
      </c>
      <c r="H13" s="113" t="str">
        <f t="shared" si="2"/>
        <v/>
      </c>
      <c r="I13" s="113" t="str">
        <f t="shared" si="2"/>
        <v/>
      </c>
      <c r="J13" s="113" t="str">
        <f t="shared" si="2"/>
        <v/>
      </c>
      <c r="K13" s="113" t="str">
        <f t="shared" si="2"/>
        <v/>
      </c>
      <c r="L13" s="113" t="str">
        <f t="shared" si="2"/>
        <v/>
      </c>
      <c r="M13" s="113" t="str">
        <f t="shared" si="2"/>
        <v/>
      </c>
      <c r="N13" s="113" t="str">
        <f t="shared" si="2"/>
        <v/>
      </c>
      <c r="O13" s="113" t="str">
        <f t="shared" si="2"/>
        <v/>
      </c>
      <c r="P13" s="113" t="str">
        <f t="shared" si="2"/>
        <v/>
      </c>
      <c r="Q13" s="113" t="str">
        <f t="shared" si="2"/>
        <v/>
      </c>
      <c r="R13" s="113" t="str">
        <f t="shared" si="2"/>
        <v/>
      </c>
      <c r="S13" s="113" t="str">
        <f t="shared" si="2"/>
        <v/>
      </c>
      <c r="T13" s="113" t="str">
        <f t="shared" si="2"/>
        <v/>
      </c>
      <c r="U13" s="113" t="str">
        <f t="shared" si="2"/>
        <v/>
      </c>
      <c r="V13" s="113" t="str">
        <f t="shared" si="2"/>
        <v/>
      </c>
      <c r="W13" s="113" t="str">
        <f t="shared" si="2"/>
        <v/>
      </c>
      <c r="X13" s="113" t="str">
        <f t="shared" si="2"/>
        <v/>
      </c>
      <c r="Y13" s="113" t="str">
        <f t="shared" si="2"/>
        <v/>
      </c>
      <c r="Z13" s="113" t="str">
        <f t="shared" si="2"/>
        <v/>
      </c>
      <c r="AA13" s="113" t="str">
        <f t="shared" si="2"/>
        <v/>
      </c>
      <c r="AB13" s="113" t="str">
        <f t="shared" si="2"/>
        <v/>
      </c>
      <c r="AC13" s="113" t="str">
        <f t="shared" si="2"/>
        <v/>
      </c>
      <c r="AD13" s="113" t="str">
        <f t="shared" si="2"/>
        <v/>
      </c>
      <c r="AE13" s="113" t="str">
        <f t="shared" si="2"/>
        <v/>
      </c>
      <c r="AF13" s="113" t="str">
        <f t="shared" si="2"/>
        <v/>
      </c>
      <c r="AG13" s="113" t="str">
        <f t="shared" si="2"/>
        <v/>
      </c>
      <c r="AH13" s="113" t="str">
        <f t="shared" si="2"/>
        <v/>
      </c>
      <c r="AI13" s="113" t="str">
        <f t="shared" si="2"/>
        <v/>
      </c>
      <c r="AJ13" s="38"/>
      <c r="AO13" s="96" t="s">
        <v>263</v>
      </c>
    </row>
    <row r="14" spans="1:41" ht="28.5" customHeight="1" x14ac:dyDescent="0.2">
      <c r="A14" s="622"/>
      <c r="B14" s="623"/>
      <c r="C14" s="616" t="s">
        <v>137</v>
      </c>
      <c r="D14" s="617"/>
      <c r="E14" s="112" t="str">
        <f>IF(COUNTIF(E10,"&gt;0"),E10*0.33,"")</f>
        <v/>
      </c>
      <c r="F14" s="112" t="str">
        <f t="shared" ref="F14:AI14" si="3">IF(COUNTIF(F10,"&gt;0"),F10*0.33,"")</f>
        <v/>
      </c>
      <c r="G14" s="112" t="str">
        <f t="shared" si="3"/>
        <v/>
      </c>
      <c r="H14" s="112" t="str">
        <f t="shared" si="3"/>
        <v/>
      </c>
      <c r="I14" s="112" t="str">
        <f t="shared" si="3"/>
        <v/>
      </c>
      <c r="J14" s="112" t="str">
        <f t="shared" si="3"/>
        <v/>
      </c>
      <c r="K14" s="112" t="str">
        <f t="shared" si="3"/>
        <v/>
      </c>
      <c r="L14" s="112" t="str">
        <f t="shared" si="3"/>
        <v/>
      </c>
      <c r="M14" s="112" t="str">
        <f t="shared" si="3"/>
        <v/>
      </c>
      <c r="N14" s="112" t="str">
        <f t="shared" si="3"/>
        <v/>
      </c>
      <c r="O14" s="112" t="str">
        <f t="shared" si="3"/>
        <v/>
      </c>
      <c r="P14" s="112" t="str">
        <f t="shared" si="3"/>
        <v/>
      </c>
      <c r="Q14" s="112" t="str">
        <f t="shared" si="3"/>
        <v/>
      </c>
      <c r="R14" s="112" t="str">
        <f t="shared" si="3"/>
        <v/>
      </c>
      <c r="S14" s="112" t="str">
        <f t="shared" si="3"/>
        <v/>
      </c>
      <c r="T14" s="112" t="str">
        <f t="shared" si="3"/>
        <v/>
      </c>
      <c r="U14" s="112" t="str">
        <f t="shared" si="3"/>
        <v/>
      </c>
      <c r="V14" s="112" t="str">
        <f t="shared" si="3"/>
        <v/>
      </c>
      <c r="W14" s="112" t="str">
        <f t="shared" si="3"/>
        <v/>
      </c>
      <c r="X14" s="112" t="str">
        <f t="shared" si="3"/>
        <v/>
      </c>
      <c r="Y14" s="112" t="str">
        <f t="shared" si="3"/>
        <v/>
      </c>
      <c r="Z14" s="112" t="str">
        <f t="shared" si="3"/>
        <v/>
      </c>
      <c r="AA14" s="112" t="str">
        <f t="shared" si="3"/>
        <v/>
      </c>
      <c r="AB14" s="112" t="str">
        <f t="shared" si="3"/>
        <v/>
      </c>
      <c r="AC14" s="112" t="str">
        <f t="shared" si="3"/>
        <v/>
      </c>
      <c r="AD14" s="112" t="str">
        <f t="shared" si="3"/>
        <v/>
      </c>
      <c r="AE14" s="112" t="str">
        <f t="shared" si="3"/>
        <v/>
      </c>
      <c r="AF14" s="112" t="str">
        <f t="shared" si="3"/>
        <v/>
      </c>
      <c r="AG14" s="112" t="str">
        <f t="shared" si="3"/>
        <v/>
      </c>
      <c r="AH14" s="112" t="str">
        <f t="shared" si="3"/>
        <v/>
      </c>
      <c r="AI14" s="112" t="str">
        <f t="shared" si="3"/>
        <v/>
      </c>
      <c r="AJ14" s="37"/>
      <c r="AO14" s="96" t="s">
        <v>264</v>
      </c>
    </row>
    <row r="15" spans="1:41" ht="28.5" customHeight="1" x14ac:dyDescent="0.2">
      <c r="A15" s="624"/>
      <c r="B15" s="625"/>
      <c r="C15" s="618" t="s">
        <v>69</v>
      </c>
      <c r="D15" s="619"/>
      <c r="E15" s="36" t="str">
        <f>IF(COUNTIF(E12:E14,"&gt;0"),SUM(E12:E14),"")</f>
        <v/>
      </c>
      <c r="F15" s="36" t="str">
        <f t="shared" ref="F15:AI15" si="4">IF(COUNTIF(F12:F14,"&gt;0"),SUM(F12:F14),"")</f>
        <v/>
      </c>
      <c r="G15" s="36" t="str">
        <f t="shared" si="4"/>
        <v/>
      </c>
      <c r="H15" s="36" t="str">
        <f t="shared" si="4"/>
        <v/>
      </c>
      <c r="I15" s="36" t="str">
        <f t="shared" si="4"/>
        <v/>
      </c>
      <c r="J15" s="36" t="str">
        <f t="shared" si="4"/>
        <v/>
      </c>
      <c r="K15" s="36" t="str">
        <f t="shared" si="4"/>
        <v/>
      </c>
      <c r="L15" s="36" t="str">
        <f t="shared" si="4"/>
        <v/>
      </c>
      <c r="M15" s="36" t="str">
        <f t="shared" si="4"/>
        <v/>
      </c>
      <c r="N15" s="36" t="str">
        <f t="shared" si="4"/>
        <v/>
      </c>
      <c r="O15" s="36" t="str">
        <f t="shared" si="4"/>
        <v/>
      </c>
      <c r="P15" s="36" t="str">
        <f t="shared" si="4"/>
        <v/>
      </c>
      <c r="Q15" s="36" t="str">
        <f t="shared" si="4"/>
        <v/>
      </c>
      <c r="R15" s="36" t="str">
        <f t="shared" si="4"/>
        <v/>
      </c>
      <c r="S15" s="36" t="str">
        <f t="shared" si="4"/>
        <v/>
      </c>
      <c r="T15" s="36" t="str">
        <f t="shared" si="4"/>
        <v/>
      </c>
      <c r="U15" s="36" t="str">
        <f t="shared" si="4"/>
        <v/>
      </c>
      <c r="V15" s="36" t="str">
        <f t="shared" si="4"/>
        <v/>
      </c>
      <c r="W15" s="36" t="str">
        <f t="shared" si="4"/>
        <v/>
      </c>
      <c r="X15" s="36" t="str">
        <f t="shared" si="4"/>
        <v/>
      </c>
      <c r="Y15" s="36" t="str">
        <f t="shared" si="4"/>
        <v/>
      </c>
      <c r="Z15" s="36" t="str">
        <f t="shared" si="4"/>
        <v/>
      </c>
      <c r="AA15" s="36" t="str">
        <f t="shared" si="4"/>
        <v/>
      </c>
      <c r="AB15" s="36" t="str">
        <f t="shared" si="4"/>
        <v/>
      </c>
      <c r="AC15" s="36" t="str">
        <f t="shared" si="4"/>
        <v/>
      </c>
      <c r="AD15" s="36" t="str">
        <f t="shared" si="4"/>
        <v/>
      </c>
      <c r="AE15" s="36" t="str">
        <f t="shared" si="4"/>
        <v/>
      </c>
      <c r="AF15" s="36" t="str">
        <f t="shared" si="4"/>
        <v/>
      </c>
      <c r="AG15" s="36" t="str">
        <f t="shared" si="4"/>
        <v/>
      </c>
      <c r="AH15" s="36" t="str">
        <f t="shared" si="4"/>
        <v/>
      </c>
      <c r="AI15" s="36" t="str">
        <f t="shared" si="4"/>
        <v/>
      </c>
      <c r="AJ15" s="116" t="str">
        <f>IF(COUNTIF(E15:AI15,"&gt;0"),SUM(E15:AI15),"")</f>
        <v/>
      </c>
      <c r="AO15" s="96" t="s">
        <v>265</v>
      </c>
    </row>
    <row r="16" spans="1:41" ht="28.5" customHeight="1" x14ac:dyDescent="0.2">
      <c r="A16" s="603" t="s">
        <v>136</v>
      </c>
      <c r="B16" s="604"/>
      <c r="C16" s="604"/>
      <c r="D16" s="60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5"/>
      <c r="AJ16" s="40" t="str">
        <f>IF(COUNTIF(E16:AI16,"&gt;0"),SUM(E16:AI16),"")</f>
        <v/>
      </c>
      <c r="AO16" s="96" t="s">
        <v>266</v>
      </c>
    </row>
    <row r="17" spans="1:41" x14ac:dyDescent="0.2">
      <c r="AO17" s="96" t="s">
        <v>267</v>
      </c>
    </row>
    <row r="18" spans="1:41" ht="19.5" customHeight="1" x14ac:dyDescent="0.2">
      <c r="A18" s="606" t="s">
        <v>135</v>
      </c>
      <c r="B18" s="606"/>
      <c r="C18" s="606"/>
      <c r="D18" s="606"/>
      <c r="E18" s="606"/>
      <c r="F18" s="606"/>
      <c r="G18" s="606"/>
      <c r="H18" s="606"/>
      <c r="I18" s="606" t="str">
        <f>IF(COUNTIF(E11:AI11,"&gt;0"),COUNTIF(E11:AI11,"&gt;0"),"")</f>
        <v/>
      </c>
      <c r="J18" s="606"/>
      <c r="K18" s="606"/>
      <c r="L18" s="14" t="s">
        <v>77</v>
      </c>
      <c r="O18" s="606" t="s">
        <v>134</v>
      </c>
      <c r="P18" s="606"/>
      <c r="Q18" s="606"/>
      <c r="R18" s="606"/>
      <c r="S18" s="606"/>
      <c r="T18" s="606"/>
      <c r="U18" s="606"/>
      <c r="V18" s="606"/>
      <c r="W18" s="606"/>
      <c r="X18" s="606"/>
      <c r="Y18" s="606"/>
      <c r="Z18" s="607" t="str">
        <f>IF(I18="","",AJ11/I18)</f>
        <v/>
      </c>
      <c r="AA18" s="607"/>
      <c r="AB18" s="607"/>
      <c r="AC18" s="14" t="s">
        <v>2</v>
      </c>
    </row>
    <row r="20" spans="1:41" ht="21.75" customHeight="1" x14ac:dyDescent="0.2">
      <c r="B20" s="14" t="s">
        <v>107</v>
      </c>
      <c r="C20" s="14" t="s">
        <v>133</v>
      </c>
    </row>
    <row r="21" spans="1:41" ht="21.75" customHeight="1" x14ac:dyDescent="0.2">
      <c r="C21" s="14" t="s">
        <v>132</v>
      </c>
    </row>
    <row r="22" spans="1:41" ht="21.75" customHeight="1" x14ac:dyDescent="0.2">
      <c r="C22" s="14" t="s">
        <v>131</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7"/>
  <dataValidations count="2">
    <dataValidation type="list" allowBlank="1" showInputMessage="1" showErrorMessage="1" sqref="D5:AI5">
      <formula1>"選択下さい。,1月,2月,3月,4月,5月,6月,7月,8月,9月,10月,11月,12月"</formula1>
    </dataValidation>
    <dataValidation type="list" allowBlank="1" showInputMessage="1" showErrorMessage="1" sqref="D3:AH3">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topLeftCell="A28" zoomScale="80" zoomScaleNormal="100" zoomScaleSheetLayoutView="80" workbookViewId="0">
      <selection activeCell="O47" sqref="O47"/>
    </sheetView>
  </sheetViews>
  <sheetFormatPr defaultColWidth="9" defaultRowHeight="13" x14ac:dyDescent="0.2"/>
  <cols>
    <col min="1" max="1" width="1.6328125" style="14" customWidth="1"/>
    <col min="2" max="2" width="10.08984375" style="14" customWidth="1"/>
    <col min="3" max="3" width="8.54296875" style="14" customWidth="1"/>
    <col min="4" max="4" width="3.453125" style="14" customWidth="1"/>
    <col min="5" max="7" width="2.90625" style="14" customWidth="1"/>
    <col min="8" max="8" width="27.36328125" style="14" customWidth="1"/>
    <col min="9" max="9" width="4.6328125" style="14" customWidth="1"/>
    <col min="10" max="10" width="20.6328125" style="14" customWidth="1"/>
    <col min="11" max="11" width="4.6328125" style="14" customWidth="1"/>
    <col min="12" max="12" width="20.6328125" style="14" customWidth="1"/>
    <col min="13" max="13" width="3.453125" style="14" customWidth="1"/>
    <col min="14" max="14" width="1.81640625" style="14" customWidth="1"/>
    <col min="15" max="16384" width="9" style="14"/>
  </cols>
  <sheetData>
    <row r="1" spans="1:26" ht="17.25" customHeight="1" x14ac:dyDescent="0.2">
      <c r="A1" s="152"/>
      <c r="B1" s="153"/>
      <c r="C1" s="288"/>
      <c r="D1" s="288"/>
      <c r="E1" s="288"/>
      <c r="F1" s="288"/>
      <c r="G1" s="288"/>
      <c r="H1" s="288"/>
      <c r="I1" s="288"/>
      <c r="J1" s="288"/>
      <c r="K1" s="288"/>
      <c r="L1" s="155"/>
      <c r="M1" s="288"/>
    </row>
    <row r="2" spans="1:26" ht="17.25" customHeight="1" x14ac:dyDescent="0.2">
      <c r="A2" s="152"/>
      <c r="B2" s="288"/>
      <c r="C2" s="288"/>
      <c r="D2" s="288"/>
      <c r="E2" s="288"/>
      <c r="F2" s="288"/>
      <c r="G2" s="288"/>
      <c r="H2" s="288"/>
      <c r="I2" s="288"/>
      <c r="J2" s="288"/>
      <c r="K2" s="288"/>
      <c r="L2" s="589" t="str">
        <f>障害児給付費算定に係る体制等届出書!$Y$4</f>
        <v>令和　年　月　日</v>
      </c>
      <c r="M2" s="590"/>
    </row>
    <row r="3" spans="1:26" ht="31.5" customHeight="1" x14ac:dyDescent="0.2">
      <c r="A3" s="684" t="s">
        <v>268</v>
      </c>
      <c r="B3" s="684"/>
      <c r="C3" s="684"/>
      <c r="D3" s="684"/>
      <c r="E3" s="684"/>
      <c r="F3" s="684"/>
      <c r="G3" s="684"/>
      <c r="H3" s="684"/>
      <c r="I3" s="684"/>
      <c r="J3" s="684"/>
      <c r="K3" s="684"/>
      <c r="L3" s="684"/>
      <c r="M3" s="684"/>
    </row>
    <row r="4" spans="1:26" ht="11.25" customHeight="1" x14ac:dyDescent="0.2">
      <c r="A4" s="275"/>
      <c r="B4" s="275"/>
      <c r="C4" s="275"/>
      <c r="D4" s="275"/>
      <c r="E4" s="275"/>
      <c r="F4" s="275"/>
      <c r="G4" s="275"/>
      <c r="H4" s="275"/>
      <c r="I4" s="275"/>
      <c r="J4" s="275"/>
      <c r="K4" s="275"/>
      <c r="L4" s="275"/>
      <c r="M4" s="275"/>
    </row>
    <row r="5" spans="1:26" ht="36" customHeight="1" x14ac:dyDescent="0.2">
      <c r="A5" s="275"/>
      <c r="B5" s="685" t="s">
        <v>80</v>
      </c>
      <c r="C5" s="686"/>
      <c r="D5" s="687" t="str">
        <f>TEXT(基本情報入力シート!$L$42,"#")</f>
        <v/>
      </c>
      <c r="E5" s="687"/>
      <c r="F5" s="687"/>
      <c r="G5" s="687"/>
      <c r="H5" s="687"/>
      <c r="I5" s="687"/>
      <c r="J5" s="687"/>
      <c r="K5" s="687"/>
      <c r="L5" s="687"/>
      <c r="M5" s="687"/>
    </row>
    <row r="6" spans="1:26" ht="36" customHeight="1" x14ac:dyDescent="0.2">
      <c r="A6" s="275"/>
      <c r="B6" s="685" t="s">
        <v>269</v>
      </c>
      <c r="C6" s="686"/>
      <c r="D6" s="688" t="s">
        <v>270</v>
      </c>
      <c r="E6" s="689"/>
      <c r="F6" s="689"/>
      <c r="G6" s="689"/>
      <c r="H6" s="689"/>
      <c r="I6" s="689"/>
      <c r="J6" s="689"/>
      <c r="K6" s="689"/>
      <c r="L6" s="689"/>
      <c r="M6" s="690"/>
    </row>
    <row r="7" spans="1:26" ht="46.5" customHeight="1" x14ac:dyDescent="0.2">
      <c r="A7" s="288"/>
      <c r="B7" s="662" t="s">
        <v>73</v>
      </c>
      <c r="C7" s="662"/>
      <c r="D7" s="663" t="s">
        <v>450</v>
      </c>
      <c r="E7" s="663"/>
      <c r="F7" s="663"/>
      <c r="G7" s="663"/>
      <c r="H7" s="663"/>
      <c r="I7" s="663"/>
      <c r="J7" s="663"/>
      <c r="K7" s="663"/>
      <c r="L7" s="663"/>
      <c r="M7" s="664"/>
    </row>
    <row r="8" spans="1:26" ht="15" customHeight="1" x14ac:dyDescent="0.2">
      <c r="A8" s="288"/>
      <c r="B8" s="665" t="s">
        <v>154</v>
      </c>
      <c r="C8" s="666"/>
      <c r="D8" s="277"/>
      <c r="E8" s="158"/>
      <c r="F8" s="158"/>
      <c r="G8" s="158"/>
      <c r="H8" s="158"/>
      <c r="I8" s="158"/>
      <c r="J8" s="158"/>
      <c r="K8" s="158"/>
      <c r="L8" s="158"/>
      <c r="M8" s="278"/>
    </row>
    <row r="9" spans="1:26" ht="30.75" customHeight="1" x14ac:dyDescent="0.2">
      <c r="A9" s="288"/>
      <c r="B9" s="667"/>
      <c r="C9" s="668"/>
      <c r="D9" s="279"/>
      <c r="E9" s="671"/>
      <c r="F9" s="672"/>
      <c r="G9" s="672"/>
      <c r="H9" s="672"/>
      <c r="I9" s="673" t="s">
        <v>271</v>
      </c>
      <c r="J9" s="674"/>
      <c r="K9" s="675" t="s">
        <v>75</v>
      </c>
      <c r="L9" s="675"/>
      <c r="M9" s="287"/>
      <c r="S9" s="161" t="s">
        <v>272</v>
      </c>
      <c r="Z9" s="26"/>
    </row>
    <row r="10" spans="1:26" ht="30.75" customHeight="1" x14ac:dyDescent="0.2">
      <c r="A10" s="288"/>
      <c r="B10" s="667"/>
      <c r="C10" s="668"/>
      <c r="D10" s="279"/>
      <c r="E10" s="676" t="s">
        <v>273</v>
      </c>
      <c r="F10" s="677"/>
      <c r="G10" s="677"/>
      <c r="H10" s="678"/>
      <c r="I10" s="679"/>
      <c r="J10" s="680"/>
      <c r="K10" s="679"/>
      <c r="L10" s="680"/>
      <c r="M10" s="280"/>
    </row>
    <row r="11" spans="1:26" ht="30" customHeight="1" x14ac:dyDescent="0.2">
      <c r="A11" s="288"/>
      <c r="B11" s="667"/>
      <c r="C11" s="668"/>
      <c r="D11" s="279"/>
      <c r="E11" s="673" t="s">
        <v>510</v>
      </c>
      <c r="F11" s="675"/>
      <c r="G11" s="675"/>
      <c r="H11" s="675"/>
      <c r="I11" s="675"/>
      <c r="J11" s="675"/>
      <c r="K11" s="675"/>
      <c r="L11" s="674"/>
      <c r="M11" s="287"/>
    </row>
    <row r="12" spans="1:26" ht="29.25" customHeight="1" x14ac:dyDescent="0.2">
      <c r="A12" s="288"/>
      <c r="B12" s="667"/>
      <c r="C12" s="668"/>
      <c r="D12" s="279"/>
      <c r="E12" s="659" t="s">
        <v>274</v>
      </c>
      <c r="F12" s="681" t="s">
        <v>275</v>
      </c>
      <c r="G12" s="682"/>
      <c r="H12" s="683"/>
      <c r="I12" s="657" t="s">
        <v>276</v>
      </c>
      <c r="J12" s="657"/>
      <c r="K12" s="657" t="s">
        <v>276</v>
      </c>
      <c r="L12" s="657"/>
      <c r="M12" s="280"/>
    </row>
    <row r="13" spans="1:26" ht="30" customHeight="1" x14ac:dyDescent="0.2">
      <c r="A13" s="288"/>
      <c r="B13" s="667"/>
      <c r="C13" s="668"/>
      <c r="D13" s="279"/>
      <c r="E13" s="660"/>
      <c r="F13" s="671" t="s">
        <v>277</v>
      </c>
      <c r="G13" s="672"/>
      <c r="H13" s="672"/>
      <c r="I13" s="657" t="s">
        <v>276</v>
      </c>
      <c r="J13" s="657"/>
      <c r="K13" s="657" t="s">
        <v>276</v>
      </c>
      <c r="L13" s="657"/>
      <c r="M13" s="280"/>
    </row>
    <row r="14" spans="1:26" ht="32.25" customHeight="1" x14ac:dyDescent="0.2">
      <c r="A14" s="288"/>
      <c r="B14" s="667"/>
      <c r="C14" s="668"/>
      <c r="D14" s="279"/>
      <c r="E14" s="659" t="s">
        <v>278</v>
      </c>
      <c r="F14" s="661" t="s">
        <v>279</v>
      </c>
      <c r="G14" s="656"/>
      <c r="H14" s="656"/>
      <c r="I14" s="657" t="s">
        <v>276</v>
      </c>
      <c r="J14" s="657"/>
      <c r="K14" s="657" t="s">
        <v>276</v>
      </c>
      <c r="L14" s="657"/>
      <c r="M14" s="280"/>
      <c r="V14" s="26"/>
    </row>
    <row r="15" spans="1:26" ht="32.25" customHeight="1" x14ac:dyDescent="0.2">
      <c r="A15" s="288"/>
      <c r="B15" s="667"/>
      <c r="C15" s="668"/>
      <c r="D15" s="279"/>
      <c r="E15" s="660"/>
      <c r="F15" s="661" t="s">
        <v>280</v>
      </c>
      <c r="G15" s="656"/>
      <c r="H15" s="656"/>
      <c r="I15" s="657" t="s">
        <v>276</v>
      </c>
      <c r="J15" s="657"/>
      <c r="K15" s="657" t="s">
        <v>276</v>
      </c>
      <c r="L15" s="657"/>
      <c r="M15" s="280"/>
    </row>
    <row r="16" spans="1:26" ht="32.25" customHeight="1" x14ac:dyDescent="0.2">
      <c r="A16" s="288"/>
      <c r="B16" s="667"/>
      <c r="C16" s="668"/>
      <c r="D16" s="279"/>
      <c r="E16" s="163" t="s">
        <v>60</v>
      </c>
      <c r="F16" s="656" t="s">
        <v>281</v>
      </c>
      <c r="G16" s="656"/>
      <c r="H16" s="656"/>
      <c r="I16" s="657" t="s">
        <v>276</v>
      </c>
      <c r="J16" s="657"/>
      <c r="K16" s="657" t="s">
        <v>276</v>
      </c>
      <c r="L16" s="657"/>
      <c r="M16" s="280"/>
      <c r="S16" s="26"/>
    </row>
    <row r="17" spans="1:19" ht="27.65" customHeight="1" x14ac:dyDescent="0.2">
      <c r="A17" s="288"/>
      <c r="B17" s="667"/>
      <c r="C17" s="668"/>
      <c r="D17" s="279"/>
      <c r="E17" s="658" t="s">
        <v>69</v>
      </c>
      <c r="F17" s="658"/>
      <c r="G17" s="658"/>
      <c r="H17" s="658"/>
      <c r="I17" s="657" t="s">
        <v>276</v>
      </c>
      <c r="J17" s="657"/>
      <c r="K17" s="657" t="s">
        <v>276</v>
      </c>
      <c r="L17" s="657"/>
      <c r="M17" s="280"/>
      <c r="S17" s="26"/>
    </row>
    <row r="18" spans="1:19" ht="32.25" customHeight="1" x14ac:dyDescent="0.2">
      <c r="A18" s="288"/>
      <c r="B18" s="667"/>
      <c r="C18" s="668"/>
      <c r="D18" s="279"/>
      <c r="E18" s="644" t="s">
        <v>511</v>
      </c>
      <c r="F18" s="645"/>
      <c r="G18" s="645"/>
      <c r="H18" s="645"/>
      <c r="I18" s="645"/>
      <c r="J18" s="645"/>
      <c r="K18" s="645"/>
      <c r="L18" s="166"/>
      <c r="M18" s="280"/>
    </row>
    <row r="19" spans="1:19" ht="28.75" customHeight="1" x14ac:dyDescent="0.2">
      <c r="A19" s="288"/>
      <c r="B19" s="667"/>
      <c r="C19" s="668"/>
      <c r="D19" s="279"/>
      <c r="E19" s="646" t="s">
        <v>512</v>
      </c>
      <c r="F19" s="647"/>
      <c r="G19" s="647"/>
      <c r="H19" s="648"/>
      <c r="I19" s="167"/>
      <c r="J19" s="168" t="s">
        <v>282</v>
      </c>
      <c r="K19" s="169"/>
      <c r="L19" s="168" t="s">
        <v>282</v>
      </c>
      <c r="M19" s="280"/>
    </row>
    <row r="20" spans="1:19" ht="28.75" customHeight="1" x14ac:dyDescent="0.2">
      <c r="A20" s="288"/>
      <c r="B20" s="667"/>
      <c r="C20" s="668"/>
      <c r="D20" s="279"/>
      <c r="E20" s="649"/>
      <c r="F20" s="650"/>
      <c r="G20" s="650"/>
      <c r="H20" s="651"/>
      <c r="I20" s="170"/>
      <c r="J20" s="171" t="s">
        <v>283</v>
      </c>
      <c r="K20" s="172"/>
      <c r="L20" s="171" t="s">
        <v>283</v>
      </c>
      <c r="M20" s="280"/>
    </row>
    <row r="21" spans="1:19" ht="28.75" customHeight="1" x14ac:dyDescent="0.2">
      <c r="A21" s="288"/>
      <c r="B21" s="667"/>
      <c r="C21" s="668"/>
      <c r="D21" s="279"/>
      <c r="E21" s="649"/>
      <c r="F21" s="650"/>
      <c r="G21" s="650"/>
      <c r="H21" s="651"/>
      <c r="I21" s="170"/>
      <c r="J21" s="171" t="s">
        <v>284</v>
      </c>
      <c r="K21" s="172"/>
      <c r="L21" s="171" t="s">
        <v>284</v>
      </c>
      <c r="M21" s="280"/>
    </row>
    <row r="22" spans="1:19" ht="28.75" customHeight="1" x14ac:dyDescent="0.2">
      <c r="A22" s="288"/>
      <c r="B22" s="667"/>
      <c r="C22" s="668"/>
      <c r="D22" s="279"/>
      <c r="E22" s="649"/>
      <c r="F22" s="650"/>
      <c r="G22" s="650"/>
      <c r="H22" s="651"/>
      <c r="I22" s="170"/>
      <c r="J22" s="173" t="s">
        <v>285</v>
      </c>
      <c r="K22" s="172"/>
      <c r="L22" s="173" t="s">
        <v>285</v>
      </c>
      <c r="M22" s="280"/>
    </row>
    <row r="23" spans="1:19" ht="28.75" customHeight="1" x14ac:dyDescent="0.2">
      <c r="A23" s="288"/>
      <c r="B23" s="667"/>
      <c r="C23" s="668"/>
      <c r="D23" s="279"/>
      <c r="E23" s="652"/>
      <c r="F23" s="653"/>
      <c r="G23" s="653"/>
      <c r="H23" s="654"/>
      <c r="I23" s="170"/>
      <c r="J23" s="174" t="s">
        <v>286</v>
      </c>
      <c r="K23" s="172"/>
      <c r="L23" s="174" t="s">
        <v>286</v>
      </c>
      <c r="M23" s="280"/>
    </row>
    <row r="24" spans="1:19" ht="15" customHeight="1" x14ac:dyDescent="0.2">
      <c r="A24" s="288"/>
      <c r="B24" s="669"/>
      <c r="C24" s="670"/>
      <c r="D24" s="281"/>
      <c r="E24" s="176"/>
      <c r="F24" s="176"/>
      <c r="G24" s="176"/>
      <c r="H24" s="176"/>
      <c r="I24" s="176"/>
      <c r="J24" s="176"/>
      <c r="K24" s="176"/>
      <c r="L24" s="176"/>
      <c r="M24" s="282"/>
    </row>
    <row r="25" spans="1:19" ht="13.5" customHeight="1" x14ac:dyDescent="0.2">
      <c r="A25" s="288"/>
      <c r="B25" s="288"/>
      <c r="C25" s="288"/>
      <c r="D25" s="288"/>
      <c r="E25" s="288"/>
      <c r="F25" s="288"/>
      <c r="G25" s="288"/>
      <c r="H25" s="288"/>
      <c r="I25" s="288"/>
      <c r="J25" s="288"/>
      <c r="K25" s="288"/>
      <c r="L25" s="288"/>
      <c r="M25" s="288"/>
    </row>
    <row r="26" spans="1:19" ht="18.75" customHeight="1" x14ac:dyDescent="0.2">
      <c r="A26" s="288"/>
      <c r="B26" s="178" t="s">
        <v>287</v>
      </c>
      <c r="C26" s="643" t="s">
        <v>288</v>
      </c>
      <c r="D26" s="643"/>
      <c r="E26" s="643"/>
      <c r="F26" s="643"/>
      <c r="G26" s="643"/>
      <c r="H26" s="643"/>
      <c r="I26" s="643"/>
      <c r="J26" s="643"/>
      <c r="K26" s="643"/>
      <c r="L26" s="643"/>
      <c r="M26" s="643"/>
    </row>
    <row r="27" spans="1:19" ht="15" customHeight="1" x14ac:dyDescent="0.2">
      <c r="A27" s="288"/>
      <c r="B27" s="178" t="s">
        <v>153</v>
      </c>
      <c r="C27" s="643" t="s">
        <v>152</v>
      </c>
      <c r="D27" s="643"/>
      <c r="E27" s="643"/>
      <c r="F27" s="643"/>
      <c r="G27" s="643"/>
      <c r="H27" s="643"/>
      <c r="I27" s="643"/>
      <c r="J27" s="643"/>
      <c r="K27" s="643"/>
      <c r="L27" s="643"/>
      <c r="M27" s="643"/>
    </row>
    <row r="28" spans="1:19" ht="31.5" customHeight="1" x14ac:dyDescent="0.2">
      <c r="A28" s="288"/>
      <c r="B28" s="178" t="s">
        <v>151</v>
      </c>
      <c r="C28" s="643" t="s">
        <v>289</v>
      </c>
      <c r="D28" s="643"/>
      <c r="E28" s="643"/>
      <c r="F28" s="643"/>
      <c r="G28" s="643"/>
      <c r="H28" s="643"/>
      <c r="I28" s="643"/>
      <c r="J28" s="643"/>
      <c r="K28" s="643"/>
      <c r="L28" s="643"/>
      <c r="M28" s="643"/>
    </row>
    <row r="29" spans="1:19" ht="68.25" customHeight="1" x14ac:dyDescent="0.2">
      <c r="A29" s="288"/>
      <c r="B29" s="178" t="s">
        <v>150</v>
      </c>
      <c r="C29" s="643" t="s">
        <v>290</v>
      </c>
      <c r="D29" s="643"/>
      <c r="E29" s="643"/>
      <c r="F29" s="643"/>
      <c r="G29" s="643"/>
      <c r="H29" s="643"/>
      <c r="I29" s="643"/>
      <c r="J29" s="643"/>
      <c r="K29" s="643"/>
      <c r="L29" s="643"/>
      <c r="M29" s="643"/>
    </row>
    <row r="30" spans="1:19" ht="68.25" customHeight="1" x14ac:dyDescent="0.2">
      <c r="A30" s="288"/>
      <c r="B30" s="178" t="s">
        <v>149</v>
      </c>
      <c r="C30" s="643" t="s">
        <v>291</v>
      </c>
      <c r="D30" s="643"/>
      <c r="E30" s="643"/>
      <c r="F30" s="643"/>
      <c r="G30" s="643"/>
      <c r="H30" s="643"/>
      <c r="I30" s="643"/>
      <c r="J30" s="643"/>
      <c r="K30" s="643"/>
      <c r="L30" s="643"/>
      <c r="M30" s="643"/>
    </row>
    <row r="31" spans="1:19" ht="16.5" customHeight="1" x14ac:dyDescent="0.2">
      <c r="A31" s="288"/>
      <c r="B31" s="178" t="s">
        <v>148</v>
      </c>
      <c r="C31" s="643" t="s">
        <v>292</v>
      </c>
      <c r="D31" s="643"/>
      <c r="E31" s="643"/>
      <c r="F31" s="643"/>
      <c r="G31" s="643"/>
      <c r="H31" s="643"/>
      <c r="I31" s="643"/>
      <c r="J31" s="643"/>
      <c r="K31" s="643"/>
      <c r="L31" s="643"/>
      <c r="M31" s="643"/>
    </row>
    <row r="32" spans="1:19" ht="32.25" customHeight="1" x14ac:dyDescent="0.2">
      <c r="A32" s="288"/>
      <c r="B32" s="178" t="s">
        <v>147</v>
      </c>
      <c r="C32" s="655" t="s">
        <v>293</v>
      </c>
      <c r="D32" s="655"/>
      <c r="E32" s="655"/>
      <c r="F32" s="655"/>
      <c r="G32" s="655"/>
      <c r="H32" s="655"/>
      <c r="I32" s="655"/>
      <c r="J32" s="655"/>
      <c r="K32" s="655"/>
      <c r="L32" s="655"/>
      <c r="M32" s="655"/>
    </row>
    <row r="33" spans="1:13" ht="18" customHeight="1" x14ac:dyDescent="0.2">
      <c r="A33" s="288"/>
      <c r="B33" s="178" t="s">
        <v>146</v>
      </c>
      <c r="C33" s="655" t="s">
        <v>294</v>
      </c>
      <c r="D33" s="655"/>
      <c r="E33" s="655"/>
      <c r="F33" s="655"/>
      <c r="G33" s="655"/>
      <c r="H33" s="655"/>
      <c r="I33" s="655"/>
      <c r="J33" s="655"/>
      <c r="K33" s="655"/>
      <c r="L33" s="655"/>
      <c r="M33" s="655"/>
    </row>
    <row r="34" spans="1:13" ht="18" customHeight="1" x14ac:dyDescent="0.2">
      <c r="A34" s="288"/>
      <c r="B34" s="178" t="s">
        <v>145</v>
      </c>
      <c r="C34" s="655" t="s">
        <v>295</v>
      </c>
      <c r="D34" s="655"/>
      <c r="E34" s="655"/>
      <c r="F34" s="655"/>
      <c r="G34" s="655"/>
      <c r="H34" s="655"/>
      <c r="I34" s="655"/>
      <c r="J34" s="655"/>
      <c r="K34" s="655"/>
      <c r="L34" s="655"/>
      <c r="M34" s="655"/>
    </row>
    <row r="35" spans="1:13" ht="30" customHeight="1" x14ac:dyDescent="0.2">
      <c r="A35" s="288"/>
      <c r="B35" s="179">
        <v>10</v>
      </c>
      <c r="C35" s="643" t="s">
        <v>580</v>
      </c>
      <c r="D35" s="643"/>
      <c r="E35" s="643"/>
      <c r="F35" s="643"/>
      <c r="G35" s="643"/>
      <c r="H35" s="643"/>
      <c r="I35" s="643"/>
      <c r="J35" s="643"/>
      <c r="K35" s="643"/>
      <c r="L35" s="643"/>
      <c r="M35" s="643"/>
    </row>
    <row r="37" spans="1:13" x14ac:dyDescent="0.2">
      <c r="D37" s="14" t="s">
        <v>115</v>
      </c>
    </row>
  </sheetData>
  <mergeCells count="48">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K13:L13"/>
    <mergeCell ref="E14:E15"/>
    <mergeCell ref="F14:H14"/>
    <mergeCell ref="I14:J14"/>
    <mergeCell ref="K14:L14"/>
    <mergeCell ref="F15:H15"/>
    <mergeCell ref="I15:J15"/>
    <mergeCell ref="K15:L15"/>
    <mergeCell ref="F16:H16"/>
    <mergeCell ref="I16:J16"/>
    <mergeCell ref="K16:L16"/>
    <mergeCell ref="E17:H17"/>
    <mergeCell ref="I17:J17"/>
    <mergeCell ref="K17:L17"/>
    <mergeCell ref="C35:M35"/>
    <mergeCell ref="E18:K18"/>
    <mergeCell ref="E19:H23"/>
    <mergeCell ref="C26:M26"/>
    <mergeCell ref="C27:M27"/>
    <mergeCell ref="C28:M28"/>
    <mergeCell ref="C29:M29"/>
    <mergeCell ref="C30:M30"/>
    <mergeCell ref="C31:M31"/>
    <mergeCell ref="C32:M32"/>
    <mergeCell ref="C33:M33"/>
    <mergeCell ref="C34:M34"/>
  </mergeCells>
  <phoneticPr fontId="7"/>
  <dataValidations count="3">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I19:I23 K19:K23 I10:L10">
      <formula1>",〇"</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80" zoomScaleNormal="100" zoomScaleSheetLayoutView="80" workbookViewId="0">
      <selection activeCell="C27" sqref="C27:M27"/>
    </sheetView>
  </sheetViews>
  <sheetFormatPr defaultColWidth="9" defaultRowHeight="13" x14ac:dyDescent="0.2"/>
  <cols>
    <col min="1" max="1" width="1.6328125" style="14" customWidth="1"/>
    <col min="2" max="3" width="10.08984375" style="14" customWidth="1"/>
    <col min="4" max="4" width="3.453125" style="14" customWidth="1"/>
    <col min="5" max="7" width="2.90625" style="14" customWidth="1"/>
    <col min="8" max="8" width="20.453125" style="14" customWidth="1"/>
    <col min="9" max="9" width="4.6328125" style="14" customWidth="1"/>
    <col min="10" max="10" width="21.453125" style="14" customWidth="1"/>
    <col min="11" max="11" width="4.6328125" style="14" customWidth="1"/>
    <col min="12" max="12" width="21.453125" style="14" customWidth="1"/>
    <col min="13" max="13" width="3.453125" style="14" customWidth="1"/>
    <col min="14" max="14" width="1.81640625" style="14" customWidth="1"/>
    <col min="15" max="16384" width="9" style="14"/>
  </cols>
  <sheetData>
    <row r="1" spans="1:13" ht="17.25" customHeight="1" x14ac:dyDescent="0.2">
      <c r="A1" s="152"/>
      <c r="B1" s="153"/>
      <c r="C1" s="288"/>
      <c r="D1" s="288"/>
      <c r="E1" s="288"/>
      <c r="F1" s="288"/>
      <c r="G1" s="288"/>
      <c r="H1" s="288"/>
      <c r="I1" s="288"/>
      <c r="J1" s="288"/>
      <c r="K1" s="288"/>
      <c r="L1" s="155"/>
      <c r="M1" s="288"/>
    </row>
    <row r="2" spans="1:13" ht="19.5" customHeight="1" x14ac:dyDescent="0.2">
      <c r="A2" s="152"/>
      <c r="B2" s="288"/>
      <c r="C2" s="288"/>
      <c r="D2" s="288"/>
      <c r="E2" s="288"/>
      <c r="F2" s="288"/>
      <c r="G2" s="288"/>
      <c r="H2" s="288"/>
      <c r="I2" s="288"/>
      <c r="J2" s="288"/>
      <c r="K2" s="288"/>
      <c r="L2" s="589" t="str">
        <f>障害児給付費算定に係る体制等届出書!$Y$4</f>
        <v>令和　年　月　日</v>
      </c>
      <c r="M2" s="590"/>
    </row>
    <row r="3" spans="1:13" ht="24" customHeight="1" x14ac:dyDescent="0.2">
      <c r="A3" s="684" t="s">
        <v>296</v>
      </c>
      <c r="B3" s="684"/>
      <c r="C3" s="684"/>
      <c r="D3" s="684"/>
      <c r="E3" s="684"/>
      <c r="F3" s="684"/>
      <c r="G3" s="684"/>
      <c r="H3" s="684"/>
      <c r="I3" s="684"/>
      <c r="J3" s="684"/>
      <c r="K3" s="684"/>
      <c r="L3" s="684"/>
      <c r="M3" s="684"/>
    </row>
    <row r="4" spans="1:13" ht="17.25" customHeight="1" x14ac:dyDescent="0.2">
      <c r="A4" s="275"/>
      <c r="B4" s="275"/>
      <c r="C4" s="275"/>
      <c r="D4" s="275"/>
      <c r="E4" s="275"/>
      <c r="F4" s="275"/>
      <c r="G4" s="275"/>
      <c r="H4" s="275"/>
      <c r="I4" s="275"/>
      <c r="J4" s="275"/>
      <c r="K4" s="275"/>
      <c r="L4" s="275"/>
      <c r="M4" s="275"/>
    </row>
    <row r="5" spans="1:13" ht="36" customHeight="1" x14ac:dyDescent="0.2">
      <c r="A5" s="275"/>
      <c r="B5" s="708" t="s">
        <v>80</v>
      </c>
      <c r="C5" s="709"/>
      <c r="D5" s="710" t="str">
        <f>TEXT(基本情報入力シート!$L$42,"#")</f>
        <v/>
      </c>
      <c r="E5" s="710"/>
      <c r="F5" s="710"/>
      <c r="G5" s="710"/>
      <c r="H5" s="710"/>
      <c r="I5" s="710"/>
      <c r="J5" s="710"/>
      <c r="K5" s="710"/>
      <c r="L5" s="710"/>
      <c r="M5" s="710"/>
    </row>
    <row r="6" spans="1:13" ht="36" customHeight="1" x14ac:dyDescent="0.2">
      <c r="A6" s="275"/>
      <c r="B6" s="708" t="s">
        <v>269</v>
      </c>
      <c r="C6" s="709"/>
      <c r="D6" s="688" t="s">
        <v>270</v>
      </c>
      <c r="E6" s="689"/>
      <c r="F6" s="689"/>
      <c r="G6" s="689"/>
      <c r="H6" s="689"/>
      <c r="I6" s="689"/>
      <c r="J6" s="689"/>
      <c r="K6" s="689"/>
      <c r="L6" s="689"/>
      <c r="M6" s="690"/>
    </row>
    <row r="7" spans="1:13" ht="46.5" customHeight="1" x14ac:dyDescent="0.2">
      <c r="A7" s="288"/>
      <c r="B7" s="696" t="s">
        <v>73</v>
      </c>
      <c r="C7" s="696"/>
      <c r="D7" s="663" t="s">
        <v>450</v>
      </c>
      <c r="E7" s="663"/>
      <c r="F7" s="663"/>
      <c r="G7" s="663"/>
      <c r="H7" s="663"/>
      <c r="I7" s="663"/>
      <c r="J7" s="663"/>
      <c r="K7" s="663"/>
      <c r="L7" s="663"/>
      <c r="M7" s="664"/>
    </row>
    <row r="8" spans="1:13" ht="15" customHeight="1" x14ac:dyDescent="0.2">
      <c r="A8" s="288"/>
      <c r="B8" s="697" t="s">
        <v>154</v>
      </c>
      <c r="C8" s="698"/>
      <c r="D8" s="277"/>
      <c r="E8" s="158"/>
      <c r="F8" s="158"/>
      <c r="G8" s="158"/>
      <c r="H8" s="158"/>
      <c r="I8" s="158"/>
      <c r="J8" s="158"/>
      <c r="K8" s="158"/>
      <c r="L8" s="158"/>
      <c r="M8" s="278"/>
    </row>
    <row r="9" spans="1:13" ht="33" customHeight="1" x14ac:dyDescent="0.2">
      <c r="A9" s="288"/>
      <c r="B9" s="699"/>
      <c r="C9" s="700"/>
      <c r="D9" s="279"/>
      <c r="E9" s="673"/>
      <c r="F9" s="675"/>
      <c r="G9" s="675"/>
      <c r="H9" s="674"/>
      <c r="I9" s="703" t="s">
        <v>74</v>
      </c>
      <c r="J9" s="703"/>
      <c r="K9" s="703" t="s">
        <v>75</v>
      </c>
      <c r="L9" s="703"/>
      <c r="M9" s="280"/>
    </row>
    <row r="10" spans="1:13" ht="33" customHeight="1" x14ac:dyDescent="0.2">
      <c r="A10" s="288"/>
      <c r="B10" s="699"/>
      <c r="C10" s="700"/>
      <c r="D10" s="279"/>
      <c r="E10" s="676" t="s">
        <v>273</v>
      </c>
      <c r="F10" s="677"/>
      <c r="G10" s="677"/>
      <c r="H10" s="678"/>
      <c r="I10" s="679"/>
      <c r="J10" s="680"/>
      <c r="K10" s="679"/>
      <c r="L10" s="680"/>
      <c r="M10" s="280"/>
    </row>
    <row r="11" spans="1:13" ht="33" customHeight="1" x14ac:dyDescent="0.2">
      <c r="A11" s="288"/>
      <c r="B11" s="699"/>
      <c r="C11" s="700"/>
      <c r="D11" s="279"/>
      <c r="E11" s="671" t="s">
        <v>297</v>
      </c>
      <c r="F11" s="672"/>
      <c r="G11" s="672"/>
      <c r="H11" s="704"/>
      <c r="I11" s="679"/>
      <c r="J11" s="680"/>
      <c r="K11" s="679"/>
      <c r="L11" s="680"/>
      <c r="M11" s="280"/>
    </row>
    <row r="12" spans="1:13" ht="29.4" customHeight="1" x14ac:dyDescent="0.2">
      <c r="A12" s="288"/>
      <c r="B12" s="699"/>
      <c r="C12" s="700"/>
      <c r="D12" s="279"/>
      <c r="E12" s="673" t="s">
        <v>510</v>
      </c>
      <c r="F12" s="675"/>
      <c r="G12" s="675"/>
      <c r="H12" s="675"/>
      <c r="I12" s="675"/>
      <c r="J12" s="675"/>
      <c r="K12" s="675"/>
      <c r="L12" s="674"/>
      <c r="M12" s="280"/>
    </row>
    <row r="13" spans="1:13" ht="43.5" customHeight="1" x14ac:dyDescent="0.2">
      <c r="A13" s="288"/>
      <c r="B13" s="699"/>
      <c r="C13" s="700"/>
      <c r="D13" s="279"/>
      <c r="E13" s="705" t="s">
        <v>298</v>
      </c>
      <c r="F13" s="656" t="s">
        <v>299</v>
      </c>
      <c r="G13" s="656"/>
      <c r="H13" s="656"/>
      <c r="I13" s="657" t="s">
        <v>276</v>
      </c>
      <c r="J13" s="657"/>
      <c r="K13" s="657" t="s">
        <v>276</v>
      </c>
      <c r="L13" s="657"/>
      <c r="M13" s="280"/>
    </row>
    <row r="14" spans="1:13" ht="32.25" customHeight="1" x14ac:dyDescent="0.2">
      <c r="A14" s="288"/>
      <c r="B14" s="699"/>
      <c r="C14" s="700"/>
      <c r="D14" s="279"/>
      <c r="E14" s="706"/>
      <c r="F14" s="693" t="s">
        <v>300</v>
      </c>
      <c r="G14" s="694"/>
      <c r="H14" s="695"/>
      <c r="I14" s="657" t="s">
        <v>276</v>
      </c>
      <c r="J14" s="657"/>
      <c r="K14" s="657" t="s">
        <v>276</v>
      </c>
      <c r="L14" s="657"/>
      <c r="M14" s="280"/>
    </row>
    <row r="15" spans="1:13" ht="48.75" customHeight="1" x14ac:dyDescent="0.2">
      <c r="A15" s="288"/>
      <c r="B15" s="699"/>
      <c r="C15" s="700"/>
      <c r="D15" s="279"/>
      <c r="E15" s="707"/>
      <c r="F15" s="661" t="s">
        <v>301</v>
      </c>
      <c r="G15" s="656"/>
      <c r="H15" s="656"/>
      <c r="I15" s="657" t="s">
        <v>276</v>
      </c>
      <c r="J15" s="657"/>
      <c r="K15" s="657" t="s">
        <v>276</v>
      </c>
      <c r="L15" s="657"/>
      <c r="M15" s="280"/>
    </row>
    <row r="16" spans="1:13" ht="30.65" customHeight="1" x14ac:dyDescent="0.2">
      <c r="A16" s="288"/>
      <c r="B16" s="699"/>
      <c r="C16" s="700"/>
      <c r="D16" s="279"/>
      <c r="E16" s="658" t="s">
        <v>69</v>
      </c>
      <c r="F16" s="658"/>
      <c r="G16" s="658"/>
      <c r="H16" s="658"/>
      <c r="I16" s="657" t="s">
        <v>276</v>
      </c>
      <c r="J16" s="657"/>
      <c r="K16" s="657" t="s">
        <v>276</v>
      </c>
      <c r="L16" s="657"/>
      <c r="M16" s="280"/>
    </row>
    <row r="17" spans="1:13" ht="32.25" customHeight="1" x14ac:dyDescent="0.2">
      <c r="A17" s="288"/>
      <c r="B17" s="699"/>
      <c r="C17" s="700"/>
      <c r="D17" s="279"/>
      <c r="E17" s="691"/>
      <c r="F17" s="691"/>
      <c r="G17" s="691"/>
      <c r="H17" s="691"/>
      <c r="I17" s="692"/>
      <c r="J17" s="692"/>
      <c r="K17" s="692"/>
      <c r="L17" s="692"/>
      <c r="M17" s="280"/>
    </row>
    <row r="18" spans="1:13" ht="15" customHeight="1" x14ac:dyDescent="0.2">
      <c r="A18" s="288"/>
      <c r="B18" s="701"/>
      <c r="C18" s="702"/>
      <c r="D18" s="281"/>
      <c r="E18" s="176"/>
      <c r="F18" s="176"/>
      <c r="G18" s="176"/>
      <c r="H18" s="176"/>
      <c r="I18" s="176"/>
      <c r="J18" s="176"/>
      <c r="K18" s="176"/>
      <c r="L18" s="176"/>
      <c r="M18" s="282"/>
    </row>
    <row r="19" spans="1:13" ht="13.5" customHeight="1" x14ac:dyDescent="0.2">
      <c r="A19" s="288"/>
      <c r="B19" s="288"/>
      <c r="C19" s="288"/>
      <c r="D19" s="288"/>
      <c r="E19" s="288"/>
      <c r="F19" s="288"/>
      <c r="G19" s="288"/>
      <c r="H19" s="288"/>
      <c r="I19" s="288"/>
      <c r="J19" s="288"/>
      <c r="K19" s="288"/>
      <c r="L19" s="288"/>
      <c r="M19" s="288"/>
    </row>
    <row r="20" spans="1:13" ht="18.75" customHeight="1" x14ac:dyDescent="0.2">
      <c r="A20" s="288"/>
      <c r="B20" s="178" t="s">
        <v>287</v>
      </c>
      <c r="C20" s="643" t="s">
        <v>288</v>
      </c>
      <c r="D20" s="643"/>
      <c r="E20" s="643"/>
      <c r="F20" s="643"/>
      <c r="G20" s="643"/>
      <c r="H20" s="643"/>
      <c r="I20" s="643"/>
      <c r="J20" s="643"/>
      <c r="K20" s="643"/>
      <c r="L20" s="643"/>
      <c r="M20" s="643"/>
    </row>
    <row r="21" spans="1:13" ht="31.5" customHeight="1" x14ac:dyDescent="0.2">
      <c r="A21" s="288"/>
      <c r="B21" s="178" t="s">
        <v>153</v>
      </c>
      <c r="C21" s="643" t="s">
        <v>302</v>
      </c>
      <c r="D21" s="643"/>
      <c r="E21" s="643"/>
      <c r="F21" s="643"/>
      <c r="G21" s="643"/>
      <c r="H21" s="643"/>
      <c r="I21" s="643"/>
      <c r="J21" s="643"/>
      <c r="K21" s="643"/>
      <c r="L21" s="643"/>
      <c r="M21" s="643"/>
    </row>
    <row r="22" spans="1:13" ht="36" customHeight="1" x14ac:dyDescent="0.2">
      <c r="A22" s="288"/>
      <c r="B22" s="178" t="s">
        <v>151</v>
      </c>
      <c r="C22" s="643" t="s">
        <v>303</v>
      </c>
      <c r="D22" s="643"/>
      <c r="E22" s="643"/>
      <c r="F22" s="643"/>
      <c r="G22" s="643"/>
      <c r="H22" s="643"/>
      <c r="I22" s="643"/>
      <c r="J22" s="643"/>
      <c r="K22" s="643"/>
      <c r="L22" s="643"/>
      <c r="M22" s="643"/>
    </row>
    <row r="23" spans="1:13" ht="48" customHeight="1" x14ac:dyDescent="0.2">
      <c r="A23" s="288"/>
      <c r="B23" s="178" t="s">
        <v>150</v>
      </c>
      <c r="C23" s="643" t="s">
        <v>304</v>
      </c>
      <c r="D23" s="643"/>
      <c r="E23" s="643"/>
      <c r="F23" s="643"/>
      <c r="G23" s="643"/>
      <c r="H23" s="643"/>
      <c r="I23" s="643"/>
      <c r="J23" s="643"/>
      <c r="K23" s="643"/>
      <c r="L23" s="643"/>
      <c r="M23" s="643"/>
    </row>
    <row r="24" spans="1:13" ht="36" customHeight="1" x14ac:dyDescent="0.2">
      <c r="A24" s="288"/>
      <c r="B24" s="178" t="s">
        <v>52</v>
      </c>
      <c r="C24" s="643" t="s">
        <v>305</v>
      </c>
      <c r="D24" s="643"/>
      <c r="E24" s="643"/>
      <c r="F24" s="643"/>
      <c r="G24" s="643"/>
      <c r="H24" s="643"/>
      <c r="I24" s="643"/>
      <c r="J24" s="643"/>
      <c r="K24" s="643"/>
      <c r="L24" s="643"/>
      <c r="M24" s="643"/>
    </row>
    <row r="25" spans="1:13" ht="36.75" customHeight="1" x14ac:dyDescent="0.2">
      <c r="A25" s="288"/>
      <c r="B25" s="178" t="s">
        <v>306</v>
      </c>
      <c r="C25" s="643" t="s">
        <v>307</v>
      </c>
      <c r="D25" s="643"/>
      <c r="E25" s="643"/>
      <c r="F25" s="643"/>
      <c r="G25" s="643"/>
      <c r="H25" s="643"/>
      <c r="I25" s="643"/>
      <c r="J25" s="643"/>
      <c r="K25" s="643"/>
      <c r="L25" s="643"/>
      <c r="M25" s="643"/>
    </row>
    <row r="26" spans="1:13" ht="21.75" customHeight="1" x14ac:dyDescent="0.2">
      <c r="A26" s="288"/>
      <c r="B26" s="178" t="s">
        <v>147</v>
      </c>
      <c r="C26" s="655" t="s">
        <v>308</v>
      </c>
      <c r="D26" s="655"/>
      <c r="E26" s="655"/>
      <c r="F26" s="655"/>
      <c r="G26" s="655"/>
      <c r="H26" s="655"/>
      <c r="I26" s="655"/>
      <c r="J26" s="655"/>
      <c r="K26" s="655"/>
      <c r="L26" s="655"/>
      <c r="M26" s="655"/>
    </row>
    <row r="27" spans="1:13" ht="22.5" customHeight="1" x14ac:dyDescent="0.2">
      <c r="A27" s="288"/>
      <c r="B27" s="178" t="s">
        <v>146</v>
      </c>
      <c r="C27" s="655" t="s">
        <v>309</v>
      </c>
      <c r="D27" s="655"/>
      <c r="E27" s="655"/>
      <c r="F27" s="655"/>
      <c r="G27" s="655"/>
      <c r="H27" s="655"/>
      <c r="I27" s="655"/>
      <c r="J27" s="655"/>
      <c r="K27" s="655"/>
      <c r="L27" s="655"/>
      <c r="M27" s="655"/>
    </row>
    <row r="28" spans="1:13" ht="14.25" customHeight="1" x14ac:dyDescent="0.2">
      <c r="A28" s="288"/>
      <c r="B28" s="178"/>
      <c r="C28" s="643" t="s">
        <v>79</v>
      </c>
      <c r="D28" s="643"/>
      <c r="E28" s="643"/>
      <c r="F28" s="643"/>
      <c r="G28" s="643"/>
      <c r="H28" s="643"/>
      <c r="I28" s="643"/>
      <c r="J28" s="643"/>
      <c r="K28" s="643"/>
      <c r="L28" s="643"/>
      <c r="M28" s="643"/>
    </row>
    <row r="30" spans="1:13" x14ac:dyDescent="0.2">
      <c r="D30" s="14" t="s">
        <v>115</v>
      </c>
    </row>
  </sheetData>
  <mergeCells count="44">
    <mergeCell ref="L2:M2"/>
    <mergeCell ref="A3:M3"/>
    <mergeCell ref="B5:C5"/>
    <mergeCell ref="D5:M5"/>
    <mergeCell ref="B6:C6"/>
    <mergeCell ref="D6:M6"/>
    <mergeCell ref="B7:C7"/>
    <mergeCell ref="D7:M7"/>
    <mergeCell ref="B8:C18"/>
    <mergeCell ref="E9:H9"/>
    <mergeCell ref="I9:J9"/>
    <mergeCell ref="K9:L9"/>
    <mergeCell ref="E10:H10"/>
    <mergeCell ref="I10:J10"/>
    <mergeCell ref="K10:L10"/>
    <mergeCell ref="E11:H11"/>
    <mergeCell ref="I11:J11"/>
    <mergeCell ref="K11:L11"/>
    <mergeCell ref="E12:L12"/>
    <mergeCell ref="E13:E15"/>
    <mergeCell ref="F13:H13"/>
    <mergeCell ref="I13:J13"/>
    <mergeCell ref="K13:L13"/>
    <mergeCell ref="F14:H14"/>
    <mergeCell ref="I14:J14"/>
    <mergeCell ref="K14:L14"/>
    <mergeCell ref="F15:H15"/>
    <mergeCell ref="I15:J15"/>
    <mergeCell ref="K15:L15"/>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s>
  <phoneticPr fontId="7"/>
  <dataValidations count="3">
    <dataValidation type="list" allowBlank="1" showInputMessage="1" showErrorMessage="1" sqref="I10:L11">
      <formula1>",〇"</formula1>
    </dataValidation>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80" zoomScaleNormal="70" zoomScaleSheetLayoutView="80" workbookViewId="0">
      <selection activeCell="D4" sqref="D4:I4"/>
    </sheetView>
  </sheetViews>
  <sheetFormatPr defaultRowHeight="13" x14ac:dyDescent="0.2"/>
  <cols>
    <col min="1" max="1" width="1.453125" style="182" customWidth="1"/>
    <col min="2" max="2" width="8.90625" style="182"/>
    <col min="3" max="3" width="13.08984375" style="182" customWidth="1"/>
    <col min="4" max="8" width="10.6328125" style="182" customWidth="1"/>
    <col min="9" max="9" width="12" style="182" customWidth="1"/>
    <col min="10" max="10" width="2.08984375" style="182" customWidth="1"/>
    <col min="11" max="11" width="8.90625" style="182"/>
    <col min="12" max="12" width="1.453125" style="182" customWidth="1"/>
    <col min="13" max="256" width="8.90625" style="182"/>
    <col min="257" max="263" width="10.6328125" style="182" customWidth="1"/>
    <col min="264" max="512" width="8.90625" style="182"/>
    <col min="513" max="519" width="10.6328125" style="182" customWidth="1"/>
    <col min="520" max="768" width="8.90625" style="182"/>
    <col min="769" max="775" width="10.6328125" style="182" customWidth="1"/>
    <col min="776" max="1024" width="8.90625" style="182"/>
    <col min="1025" max="1031" width="10.6328125" style="182" customWidth="1"/>
    <col min="1032" max="1280" width="8.90625" style="182"/>
    <col min="1281" max="1287" width="10.6328125" style="182" customWidth="1"/>
    <col min="1288" max="1536" width="8.90625" style="182"/>
    <col min="1537" max="1543" width="10.6328125" style="182" customWidth="1"/>
    <col min="1544" max="1792" width="8.90625" style="182"/>
    <col min="1793" max="1799" width="10.6328125" style="182" customWidth="1"/>
    <col min="1800" max="2048" width="8.90625" style="182"/>
    <col min="2049" max="2055" width="10.6328125" style="182" customWidth="1"/>
    <col min="2056" max="2304" width="8.90625" style="182"/>
    <col min="2305" max="2311" width="10.6328125" style="182" customWidth="1"/>
    <col min="2312" max="2560" width="8.90625" style="182"/>
    <col min="2561" max="2567" width="10.6328125" style="182" customWidth="1"/>
    <col min="2568" max="2816" width="8.90625" style="182"/>
    <col min="2817" max="2823" width="10.6328125" style="182" customWidth="1"/>
    <col min="2824" max="3072" width="8.90625" style="182"/>
    <col min="3073" max="3079" width="10.6328125" style="182" customWidth="1"/>
    <col min="3080" max="3328" width="8.90625" style="182"/>
    <col min="3329" max="3335" width="10.6328125" style="182" customWidth="1"/>
    <col min="3336" max="3584" width="8.90625" style="182"/>
    <col min="3585" max="3591" width="10.6328125" style="182" customWidth="1"/>
    <col min="3592" max="3840" width="8.90625" style="182"/>
    <col min="3841" max="3847" width="10.6328125" style="182" customWidth="1"/>
    <col min="3848" max="4096" width="8.90625" style="182"/>
    <col min="4097" max="4103" width="10.6328125" style="182" customWidth="1"/>
    <col min="4104" max="4352" width="8.90625" style="182"/>
    <col min="4353" max="4359" width="10.6328125" style="182" customWidth="1"/>
    <col min="4360" max="4608" width="8.90625" style="182"/>
    <col min="4609" max="4615" width="10.6328125" style="182" customWidth="1"/>
    <col min="4616" max="4864" width="8.90625" style="182"/>
    <col min="4865" max="4871" width="10.6328125" style="182" customWidth="1"/>
    <col min="4872" max="5120" width="8.90625" style="182"/>
    <col min="5121" max="5127" width="10.6328125" style="182" customWidth="1"/>
    <col min="5128" max="5376" width="8.90625" style="182"/>
    <col min="5377" max="5383" width="10.6328125" style="182" customWidth="1"/>
    <col min="5384" max="5632" width="8.90625" style="182"/>
    <col min="5633" max="5639" width="10.6328125" style="182" customWidth="1"/>
    <col min="5640" max="5888" width="8.90625" style="182"/>
    <col min="5889" max="5895" width="10.6328125" style="182" customWidth="1"/>
    <col min="5896" max="6144" width="8.90625" style="182"/>
    <col min="6145" max="6151" width="10.6328125" style="182" customWidth="1"/>
    <col min="6152" max="6400" width="8.90625" style="182"/>
    <col min="6401" max="6407" width="10.6328125" style="182" customWidth="1"/>
    <col min="6408" max="6656" width="8.90625" style="182"/>
    <col min="6657" max="6663" width="10.6328125" style="182" customWidth="1"/>
    <col min="6664" max="6912" width="8.90625" style="182"/>
    <col min="6913" max="6919" width="10.6328125" style="182" customWidth="1"/>
    <col min="6920" max="7168" width="8.90625" style="182"/>
    <col min="7169" max="7175" width="10.6328125" style="182" customWidth="1"/>
    <col min="7176" max="7424" width="8.90625" style="182"/>
    <col min="7425" max="7431" width="10.6328125" style="182" customWidth="1"/>
    <col min="7432" max="7680" width="8.90625" style="182"/>
    <col min="7681" max="7687" width="10.6328125" style="182" customWidth="1"/>
    <col min="7688" max="7936" width="8.90625" style="182"/>
    <col min="7937" max="7943" width="10.6328125" style="182" customWidth="1"/>
    <col min="7944" max="8192" width="8.90625" style="182"/>
    <col min="8193" max="8199" width="10.6328125" style="182" customWidth="1"/>
    <col min="8200" max="8448" width="8.90625" style="182"/>
    <col min="8449" max="8455" width="10.6328125" style="182" customWidth="1"/>
    <col min="8456" max="8704" width="8.90625" style="182"/>
    <col min="8705" max="8711" width="10.6328125" style="182" customWidth="1"/>
    <col min="8712" max="8960" width="8.90625" style="182"/>
    <col min="8961" max="8967" width="10.6328125" style="182" customWidth="1"/>
    <col min="8968" max="9216" width="8.90625" style="182"/>
    <col min="9217" max="9223" width="10.6328125" style="182" customWidth="1"/>
    <col min="9224" max="9472" width="8.90625" style="182"/>
    <col min="9473" max="9479" width="10.6328125" style="182" customWidth="1"/>
    <col min="9480" max="9728" width="8.90625" style="182"/>
    <col min="9729" max="9735" width="10.6328125" style="182" customWidth="1"/>
    <col min="9736" max="9984" width="8.90625" style="182"/>
    <col min="9985" max="9991" width="10.6328125" style="182" customWidth="1"/>
    <col min="9992" max="10240" width="8.90625" style="182"/>
    <col min="10241" max="10247" width="10.6328125" style="182" customWidth="1"/>
    <col min="10248" max="10496" width="8.90625" style="182"/>
    <col min="10497" max="10503" width="10.6328125" style="182" customWidth="1"/>
    <col min="10504" max="10752" width="8.90625" style="182"/>
    <col min="10753" max="10759" width="10.6328125" style="182" customWidth="1"/>
    <col min="10760" max="11008" width="8.90625" style="182"/>
    <col min="11009" max="11015" width="10.6328125" style="182" customWidth="1"/>
    <col min="11016" max="11264" width="8.90625" style="182"/>
    <col min="11265" max="11271" width="10.6328125" style="182" customWidth="1"/>
    <col min="11272" max="11520" width="8.90625" style="182"/>
    <col min="11521" max="11527" width="10.6328125" style="182" customWidth="1"/>
    <col min="11528" max="11776" width="8.90625" style="182"/>
    <col min="11777" max="11783" width="10.6328125" style="182" customWidth="1"/>
    <col min="11784" max="12032" width="8.90625" style="182"/>
    <col min="12033" max="12039" width="10.6328125" style="182" customWidth="1"/>
    <col min="12040" max="12288" width="8.90625" style="182"/>
    <col min="12289" max="12295" width="10.6328125" style="182" customWidth="1"/>
    <col min="12296" max="12544" width="8.90625" style="182"/>
    <col min="12545" max="12551" width="10.6328125" style="182" customWidth="1"/>
    <col min="12552" max="12800" width="8.90625" style="182"/>
    <col min="12801" max="12807" width="10.6328125" style="182" customWidth="1"/>
    <col min="12808" max="13056" width="8.90625" style="182"/>
    <col min="13057" max="13063" width="10.6328125" style="182" customWidth="1"/>
    <col min="13064" max="13312" width="8.90625" style="182"/>
    <col min="13313" max="13319" width="10.6328125" style="182" customWidth="1"/>
    <col min="13320" max="13568" width="8.90625" style="182"/>
    <col min="13569" max="13575" width="10.6328125" style="182" customWidth="1"/>
    <col min="13576" max="13824" width="8.90625" style="182"/>
    <col min="13825" max="13831" width="10.6328125" style="182" customWidth="1"/>
    <col min="13832" max="14080" width="8.90625" style="182"/>
    <col min="14081" max="14087" width="10.6328125" style="182" customWidth="1"/>
    <col min="14088" max="14336" width="8.90625" style="182"/>
    <col min="14337" max="14343" width="10.6328125" style="182" customWidth="1"/>
    <col min="14344" max="14592" width="8.90625" style="182"/>
    <col min="14593" max="14599" width="10.6328125" style="182" customWidth="1"/>
    <col min="14600" max="14848" width="8.90625" style="182"/>
    <col min="14849" max="14855" width="10.6328125" style="182" customWidth="1"/>
    <col min="14856" max="15104" width="8.90625" style="182"/>
    <col min="15105" max="15111" width="10.6328125" style="182" customWidth="1"/>
    <col min="15112" max="15360" width="8.90625" style="182"/>
    <col min="15361" max="15367" width="10.6328125" style="182" customWidth="1"/>
    <col min="15368" max="15616" width="8.90625" style="182"/>
    <col min="15617" max="15623" width="10.6328125" style="182" customWidth="1"/>
    <col min="15624" max="15872" width="8.90625" style="182"/>
    <col min="15873" max="15879" width="10.6328125" style="182" customWidth="1"/>
    <col min="15880" max="16128" width="8.90625" style="182"/>
    <col min="16129" max="16135" width="10.6328125" style="182" customWidth="1"/>
    <col min="16136" max="16384" width="8.90625" style="182"/>
  </cols>
  <sheetData>
    <row r="1" spans="2:11" ht="30.9" customHeight="1" x14ac:dyDescent="0.2">
      <c r="B1" s="180"/>
      <c r="C1" s="181"/>
      <c r="D1" s="181"/>
      <c r="E1" s="181"/>
      <c r="F1" s="181"/>
      <c r="G1" s="181"/>
      <c r="H1" s="589" t="str">
        <f>障害児給付費算定に係る体制等届出書!$Y$4</f>
        <v>令和　年　月　日</v>
      </c>
      <c r="I1" s="590"/>
    </row>
    <row r="2" spans="2:11" ht="30.9" customHeight="1" x14ac:dyDescent="0.2">
      <c r="B2" s="722" t="s">
        <v>310</v>
      </c>
      <c r="C2" s="722"/>
      <c r="D2" s="722"/>
      <c r="E2" s="722"/>
      <c r="F2" s="722"/>
      <c r="G2" s="722"/>
      <c r="H2" s="722"/>
      <c r="I2" s="722"/>
      <c r="J2" s="183"/>
      <c r="K2" s="183"/>
    </row>
    <row r="3" spans="2:11" ht="12.75" customHeight="1" x14ac:dyDescent="0.2">
      <c r="B3" s="184"/>
      <c r="C3" s="184"/>
      <c r="D3" s="184"/>
      <c r="E3" s="184"/>
      <c r="F3" s="184"/>
      <c r="G3" s="184"/>
      <c r="H3" s="184"/>
      <c r="I3" s="184"/>
      <c r="J3" s="183"/>
      <c r="K3" s="183"/>
    </row>
    <row r="4" spans="2:11" s="185" customFormat="1" ht="38.25" customHeight="1" x14ac:dyDescent="0.2">
      <c r="B4" s="723" t="s">
        <v>311</v>
      </c>
      <c r="C4" s="723"/>
      <c r="D4" s="724" t="str">
        <f>TEXT(基本情報入力シート!$L$42,"#")</f>
        <v/>
      </c>
      <c r="E4" s="724"/>
      <c r="F4" s="724"/>
      <c r="G4" s="724"/>
      <c r="H4" s="724"/>
      <c r="I4" s="725"/>
    </row>
    <row r="5" spans="2:11" s="185" customFormat="1" ht="38.25" customHeight="1" x14ac:dyDescent="0.2">
      <c r="B5" s="723" t="s">
        <v>312</v>
      </c>
      <c r="C5" s="723"/>
      <c r="D5" s="726" t="s">
        <v>450</v>
      </c>
      <c r="E5" s="727"/>
      <c r="F5" s="727"/>
      <c r="G5" s="727"/>
      <c r="H5" s="727"/>
      <c r="I5" s="728"/>
    </row>
    <row r="6" spans="2:11" s="185" customFormat="1" ht="25.5" customHeight="1" x14ac:dyDescent="0.2">
      <c r="B6" s="186"/>
      <c r="C6" s="180"/>
      <c r="D6" s="180"/>
      <c r="E6" s="180"/>
      <c r="F6" s="180"/>
      <c r="G6" s="180"/>
      <c r="H6" s="180"/>
      <c r="I6" s="180"/>
    </row>
    <row r="7" spans="2:11" s="185" customFormat="1" ht="25.5" customHeight="1" x14ac:dyDescent="0.2">
      <c r="B7" s="714" t="s">
        <v>313</v>
      </c>
      <c r="C7" s="715"/>
      <c r="D7" s="720" t="s">
        <v>314</v>
      </c>
      <c r="E7" s="720"/>
      <c r="F7" s="720"/>
      <c r="G7" s="720"/>
      <c r="H7" s="267"/>
      <c r="I7" s="187" t="s">
        <v>315</v>
      </c>
    </row>
    <row r="8" spans="2:11" s="185" customFormat="1" ht="25.5" customHeight="1" x14ac:dyDescent="0.2">
      <c r="B8" s="716"/>
      <c r="C8" s="717"/>
      <c r="D8" s="720" t="s">
        <v>316</v>
      </c>
      <c r="E8" s="720"/>
      <c r="F8" s="720"/>
      <c r="G8" s="720"/>
      <c r="H8" s="267"/>
      <c r="I8" s="187" t="s">
        <v>315</v>
      </c>
    </row>
    <row r="9" spans="2:11" s="185" customFormat="1" ht="25.5" customHeight="1" x14ac:dyDescent="0.2">
      <c r="B9" s="716"/>
      <c r="C9" s="717"/>
      <c r="D9" s="720" t="s">
        <v>317</v>
      </c>
      <c r="E9" s="720"/>
      <c r="F9" s="720"/>
      <c r="G9" s="720"/>
      <c r="H9" s="267"/>
      <c r="I9" s="187" t="s">
        <v>315</v>
      </c>
    </row>
    <row r="10" spans="2:11" s="185" customFormat="1" ht="25.5" customHeight="1" x14ac:dyDescent="0.2">
      <c r="B10" s="716"/>
      <c r="C10" s="717"/>
      <c r="D10" s="720" t="s">
        <v>318</v>
      </c>
      <c r="E10" s="720"/>
      <c r="F10" s="720"/>
      <c r="G10" s="720"/>
      <c r="H10" s="267"/>
      <c r="I10" s="187" t="s">
        <v>315</v>
      </c>
    </row>
    <row r="11" spans="2:11" s="185" customFormat="1" ht="25.5" customHeight="1" x14ac:dyDescent="0.2">
      <c r="B11" s="716"/>
      <c r="C11" s="717"/>
      <c r="D11" s="720" t="s">
        <v>319</v>
      </c>
      <c r="E11" s="720"/>
      <c r="F11" s="720"/>
      <c r="G11" s="720"/>
      <c r="H11" s="267"/>
      <c r="I11" s="187" t="s">
        <v>315</v>
      </c>
    </row>
    <row r="12" spans="2:11" s="185" customFormat="1" ht="25.5" customHeight="1" x14ac:dyDescent="0.2">
      <c r="B12" s="716"/>
      <c r="C12" s="717"/>
      <c r="D12" s="720" t="s">
        <v>320</v>
      </c>
      <c r="E12" s="720"/>
      <c r="F12" s="720"/>
      <c r="G12" s="720"/>
      <c r="H12" s="267"/>
      <c r="I12" s="187" t="s">
        <v>315</v>
      </c>
    </row>
    <row r="13" spans="2:11" s="185" customFormat="1" ht="35.25" customHeight="1" x14ac:dyDescent="0.2">
      <c r="B13" s="718"/>
      <c r="C13" s="719"/>
      <c r="D13" s="721" t="s">
        <v>321</v>
      </c>
      <c r="E13" s="721"/>
      <c r="F13" s="721"/>
      <c r="G13" s="721"/>
      <c r="H13" s="267"/>
      <c r="I13" s="187" t="s">
        <v>315</v>
      </c>
    </row>
    <row r="14" spans="2:11" ht="12.75" customHeight="1" x14ac:dyDescent="0.2">
      <c r="B14" s="181"/>
      <c r="C14" s="181"/>
      <c r="D14" s="181"/>
      <c r="E14" s="181"/>
      <c r="F14" s="181"/>
      <c r="G14" s="181"/>
      <c r="H14" s="181"/>
      <c r="I14" s="181"/>
    </row>
    <row r="15" spans="2:11" s="185" customFormat="1" ht="20.149999999999999" customHeight="1" x14ac:dyDescent="0.2">
      <c r="B15" s="711" t="s">
        <v>322</v>
      </c>
      <c r="C15" s="711"/>
      <c r="D15" s="711"/>
      <c r="E15" s="711"/>
      <c r="F15" s="711"/>
      <c r="G15" s="711"/>
      <c r="H15" s="711"/>
      <c r="I15" s="711"/>
    </row>
    <row r="16" spans="2:11" s="185" customFormat="1" ht="20.149999999999999" customHeight="1" x14ac:dyDescent="0.2">
      <c r="B16" s="711" t="s">
        <v>323</v>
      </c>
      <c r="C16" s="711"/>
      <c r="D16" s="711"/>
      <c r="E16" s="711"/>
      <c r="F16" s="711"/>
      <c r="G16" s="711"/>
      <c r="H16" s="711"/>
      <c r="I16" s="711"/>
    </row>
    <row r="17" spans="2:11" s="185" customFormat="1" ht="20.149999999999999" customHeight="1" x14ac:dyDescent="0.2">
      <c r="B17" s="711" t="s">
        <v>324</v>
      </c>
      <c r="C17" s="711"/>
      <c r="D17" s="711"/>
      <c r="E17" s="711"/>
      <c r="F17" s="711"/>
      <c r="G17" s="711"/>
      <c r="H17" s="711"/>
      <c r="I17" s="711"/>
    </row>
    <row r="18" spans="2:11" s="185" customFormat="1" ht="38.25" customHeight="1" x14ac:dyDescent="0.2">
      <c r="B18" s="712" t="s">
        <v>325</v>
      </c>
      <c r="C18" s="711"/>
      <c r="D18" s="711"/>
      <c r="E18" s="711"/>
      <c r="F18" s="711"/>
      <c r="G18" s="711"/>
      <c r="H18" s="711"/>
      <c r="I18" s="711"/>
    </row>
    <row r="19" spans="2:11" ht="26.25" customHeight="1" x14ac:dyDescent="0.2">
      <c r="B19" s="713" t="s">
        <v>326</v>
      </c>
      <c r="C19" s="713"/>
      <c r="D19" s="713"/>
      <c r="E19" s="713"/>
      <c r="F19" s="713"/>
      <c r="G19" s="713"/>
      <c r="H19" s="713"/>
      <c r="I19" s="713"/>
      <c r="J19" s="188"/>
      <c r="K19" s="188"/>
    </row>
    <row r="20" spans="2:11" ht="12.75" customHeight="1" x14ac:dyDescent="0.2"/>
    <row r="50" spans="2:2" x14ac:dyDescent="0.2">
      <c r="B50" s="18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7"/>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view="pageBreakPreview" zoomScale="80" zoomScaleNormal="100" zoomScaleSheetLayoutView="80" workbookViewId="0">
      <selection activeCell="I2" sqref="I2:J2"/>
    </sheetView>
  </sheetViews>
  <sheetFormatPr defaultColWidth="9" defaultRowHeight="13" x14ac:dyDescent="0.2"/>
  <cols>
    <col min="1" max="1" width="3.453125" style="14" customWidth="1"/>
    <col min="2" max="2" width="21.1796875" style="14" customWidth="1"/>
    <col min="3" max="3" width="4.6328125" style="14" customWidth="1"/>
    <col min="4" max="4" width="5.36328125" style="14" customWidth="1"/>
    <col min="5" max="5" width="19.08984375" style="14" customWidth="1"/>
    <col min="6" max="6" width="4.6328125" style="14" customWidth="1"/>
    <col min="7" max="7" width="25" style="14" customWidth="1"/>
    <col min="8" max="8" width="4.6328125" style="14" customWidth="1"/>
    <col min="9" max="9" width="24.1796875" style="14" customWidth="1"/>
    <col min="10" max="10" width="4.81640625" style="14" customWidth="1"/>
    <col min="11" max="16384" width="9" style="14"/>
  </cols>
  <sheetData>
    <row r="1" spans="1:10" ht="11.25" customHeight="1" x14ac:dyDescent="0.2">
      <c r="A1" s="13"/>
      <c r="I1" s="15"/>
    </row>
    <row r="2" spans="1:10" ht="11.25" customHeight="1" x14ac:dyDescent="0.2">
      <c r="A2" s="13"/>
      <c r="I2" s="589" t="str">
        <f>障害児給付費算定に係る体制等届出書!$Y$4</f>
        <v>令和　年　月　日</v>
      </c>
      <c r="J2" s="590"/>
    </row>
    <row r="3" spans="1:10" ht="36" customHeight="1" x14ac:dyDescent="0.2">
      <c r="A3" s="591" t="s">
        <v>109</v>
      </c>
      <c r="B3" s="591"/>
      <c r="C3" s="591"/>
      <c r="D3" s="591"/>
      <c r="E3" s="591"/>
      <c r="F3" s="591"/>
      <c r="G3" s="591"/>
      <c r="H3" s="591"/>
      <c r="I3" s="591"/>
      <c r="J3" s="591"/>
    </row>
    <row r="4" spans="1:10" ht="17.25" customHeight="1" x14ac:dyDescent="0.2">
      <c r="A4" s="135"/>
      <c r="B4" s="135"/>
      <c r="C4" s="135"/>
      <c r="D4" s="135"/>
      <c r="E4" s="135"/>
      <c r="F4" s="135"/>
      <c r="G4" s="135"/>
      <c r="H4" s="135"/>
      <c r="I4" s="135"/>
      <c r="J4" s="135"/>
    </row>
    <row r="5" spans="1:10" ht="23.25" customHeight="1" x14ac:dyDescent="0.2">
      <c r="A5" s="135"/>
      <c r="B5" s="140" t="s">
        <v>80</v>
      </c>
      <c r="C5" s="761" t="str">
        <f>TEXT(基本情報入力シート!$L$42,"#")</f>
        <v/>
      </c>
      <c r="D5" s="761"/>
      <c r="E5" s="761"/>
      <c r="F5" s="761"/>
      <c r="G5" s="761"/>
      <c r="H5" s="761"/>
      <c r="I5" s="761"/>
      <c r="J5" s="761"/>
    </row>
    <row r="6" spans="1:10" ht="23.25" customHeight="1" x14ac:dyDescent="0.2">
      <c r="A6" s="135"/>
      <c r="B6" s="25" t="s">
        <v>108</v>
      </c>
      <c r="C6" s="762" t="s">
        <v>238</v>
      </c>
      <c r="D6" s="763"/>
      <c r="E6" s="763"/>
      <c r="F6" s="763"/>
      <c r="G6" s="763"/>
      <c r="H6" s="763"/>
      <c r="I6" s="763"/>
      <c r="J6" s="764"/>
    </row>
    <row r="7" spans="1:10" ht="23.25" customHeight="1" x14ac:dyDescent="0.2">
      <c r="B7" s="89" t="s">
        <v>73</v>
      </c>
      <c r="C7" s="765" t="s">
        <v>247</v>
      </c>
      <c r="D7" s="765"/>
      <c r="E7" s="765"/>
      <c r="F7" s="765"/>
      <c r="G7" s="765"/>
      <c r="H7" s="765"/>
      <c r="I7" s="765"/>
      <c r="J7" s="750"/>
    </row>
    <row r="8" spans="1:10" ht="7.25" customHeight="1" thickBot="1" x14ac:dyDescent="0.25">
      <c r="B8" s="141"/>
      <c r="C8" s="123"/>
      <c r="D8" s="123"/>
      <c r="E8" s="123"/>
      <c r="F8" s="123"/>
      <c r="G8" s="123"/>
      <c r="H8" s="123"/>
      <c r="I8" s="123"/>
      <c r="J8" s="124"/>
    </row>
    <row r="9" spans="1:10" ht="23.25" customHeight="1" thickBot="1" x14ac:dyDescent="0.25">
      <c r="B9" s="142"/>
      <c r="C9" s="83"/>
      <c r="D9" s="190" t="s">
        <v>248</v>
      </c>
      <c r="E9" s="125" t="s">
        <v>249</v>
      </c>
      <c r="F9" s="126"/>
      <c r="G9" s="127"/>
      <c r="H9" s="128"/>
      <c r="I9" s="83"/>
      <c r="J9" s="129"/>
    </row>
    <row r="10" spans="1:10" ht="7.25" customHeight="1" x14ac:dyDescent="0.2">
      <c r="B10" s="766" t="s">
        <v>327</v>
      </c>
      <c r="C10" s="68"/>
      <c r="D10" s="76"/>
      <c r="E10" s="76"/>
      <c r="F10" s="76"/>
      <c r="G10" s="76"/>
      <c r="H10" s="76"/>
      <c r="I10" s="76"/>
      <c r="J10" s="67"/>
    </row>
    <row r="11" spans="1:10" ht="23.25" customHeight="1" x14ac:dyDescent="0.2">
      <c r="B11" s="740"/>
      <c r="C11" s="68"/>
      <c r="D11" s="748"/>
      <c r="E11" s="748"/>
      <c r="F11" s="767" t="s">
        <v>74</v>
      </c>
      <c r="G11" s="767"/>
      <c r="H11" s="767" t="s">
        <v>75</v>
      </c>
      <c r="I11" s="767"/>
      <c r="J11" s="67"/>
    </row>
    <row r="12" spans="1:10" ht="23.25" customHeight="1" x14ac:dyDescent="0.2">
      <c r="B12" s="740"/>
      <c r="C12" s="68"/>
      <c r="D12" s="768" t="s">
        <v>76</v>
      </c>
      <c r="E12" s="768"/>
      <c r="F12" s="755"/>
      <c r="G12" s="755"/>
      <c r="H12" s="755"/>
      <c r="I12" s="755"/>
      <c r="J12" s="67"/>
    </row>
    <row r="13" spans="1:10" ht="47.25" customHeight="1" x14ac:dyDescent="0.2">
      <c r="B13" s="740"/>
      <c r="C13" s="68"/>
      <c r="D13" s="769" t="s">
        <v>161</v>
      </c>
      <c r="E13" s="769"/>
      <c r="F13" s="755"/>
      <c r="G13" s="755"/>
      <c r="H13" s="755"/>
      <c r="I13" s="755"/>
      <c r="J13" s="67"/>
    </row>
    <row r="14" spans="1:10" ht="30.75" customHeight="1" x14ac:dyDescent="0.2">
      <c r="B14" s="740"/>
      <c r="C14" s="68"/>
      <c r="D14" s="759" t="s">
        <v>251</v>
      </c>
      <c r="E14" s="759"/>
      <c r="F14" s="760">
        <f>SUM(F15:G18)</f>
        <v>0</v>
      </c>
      <c r="G14" s="760"/>
      <c r="H14" s="760">
        <f>SUM(H15:I18)</f>
        <v>0</v>
      </c>
      <c r="I14" s="760"/>
      <c r="J14" s="67"/>
    </row>
    <row r="15" spans="1:10" ht="30.75" customHeight="1" x14ac:dyDescent="0.2">
      <c r="B15" s="740"/>
      <c r="C15" s="68"/>
      <c r="D15" s="88"/>
      <c r="E15" s="130" t="s">
        <v>160</v>
      </c>
      <c r="F15" s="756"/>
      <c r="G15" s="756"/>
      <c r="H15" s="756"/>
      <c r="I15" s="756"/>
      <c r="J15" s="67"/>
    </row>
    <row r="16" spans="1:10" ht="30.75" customHeight="1" x14ac:dyDescent="0.2">
      <c r="B16" s="740"/>
      <c r="C16" s="68"/>
      <c r="D16" s="88"/>
      <c r="E16" s="131" t="s">
        <v>159</v>
      </c>
      <c r="F16" s="757"/>
      <c r="G16" s="758"/>
      <c r="H16" s="757"/>
      <c r="I16" s="758"/>
      <c r="J16" s="67"/>
    </row>
    <row r="17" spans="2:10" ht="30.75" customHeight="1" x14ac:dyDescent="0.2">
      <c r="B17" s="740"/>
      <c r="C17" s="68"/>
      <c r="D17" s="88"/>
      <c r="E17" s="132" t="s">
        <v>158</v>
      </c>
      <c r="F17" s="743"/>
      <c r="G17" s="743"/>
      <c r="H17" s="743"/>
      <c r="I17" s="743"/>
      <c r="J17" s="67"/>
    </row>
    <row r="18" spans="2:10" ht="30.75" customHeight="1" x14ac:dyDescent="0.2">
      <c r="B18" s="740"/>
      <c r="C18" s="68"/>
      <c r="D18" s="66"/>
      <c r="E18" s="133" t="s">
        <v>157</v>
      </c>
      <c r="F18" s="744"/>
      <c r="G18" s="744"/>
      <c r="H18" s="744"/>
      <c r="I18" s="744"/>
      <c r="J18" s="67"/>
    </row>
    <row r="19" spans="2:10" ht="30.75" customHeight="1" x14ac:dyDescent="0.2">
      <c r="B19" s="740"/>
      <c r="C19" s="68"/>
      <c r="D19" s="745" t="s">
        <v>252</v>
      </c>
      <c r="E19" s="745"/>
      <c r="F19" s="746">
        <f>F14-F13-F12</f>
        <v>0</v>
      </c>
      <c r="G19" s="746"/>
      <c r="H19" s="746">
        <f>H14-H13-H12</f>
        <v>0</v>
      </c>
      <c r="I19" s="746"/>
      <c r="J19" s="67"/>
    </row>
    <row r="20" spans="2:10" ht="13.5" customHeight="1" x14ac:dyDescent="0.2">
      <c r="B20" s="740"/>
      <c r="C20" s="66"/>
      <c r="D20" s="65"/>
      <c r="E20" s="65"/>
      <c r="F20" s="65"/>
      <c r="G20" s="65"/>
      <c r="H20" s="65"/>
      <c r="I20" s="65"/>
      <c r="J20" s="64"/>
    </row>
    <row r="21" spans="2:10" ht="21" customHeight="1" x14ac:dyDescent="0.2">
      <c r="B21" s="739" t="s">
        <v>156</v>
      </c>
      <c r="C21" s="70"/>
      <c r="D21" s="70"/>
      <c r="E21" s="70"/>
      <c r="F21" s="70"/>
      <c r="G21" s="70"/>
      <c r="H21" s="70"/>
      <c r="I21" s="70"/>
      <c r="J21" s="69"/>
    </row>
    <row r="22" spans="2:10" ht="47.25" customHeight="1" x14ac:dyDescent="0.2">
      <c r="B22" s="740"/>
      <c r="C22" s="76"/>
      <c r="D22" s="311" t="s">
        <v>55</v>
      </c>
      <c r="E22" s="747" t="s">
        <v>155</v>
      </c>
      <c r="F22" s="747"/>
      <c r="G22" s="143" t="s">
        <v>110</v>
      </c>
      <c r="H22" s="747" t="s">
        <v>253</v>
      </c>
      <c r="I22" s="748"/>
      <c r="J22" s="67"/>
    </row>
    <row r="23" spans="2:10" ht="23.25" customHeight="1" x14ac:dyDescent="0.2">
      <c r="B23" s="740"/>
      <c r="C23" s="76"/>
      <c r="D23" s="311" t="s">
        <v>94</v>
      </c>
      <c r="E23" s="742"/>
      <c r="F23" s="742"/>
      <c r="G23" s="191"/>
      <c r="H23" s="749"/>
      <c r="I23" s="750"/>
      <c r="J23" s="67"/>
    </row>
    <row r="24" spans="2:10" ht="23.25" customHeight="1" x14ac:dyDescent="0.2">
      <c r="B24" s="740"/>
      <c r="C24" s="76"/>
      <c r="D24" s="311" t="s">
        <v>95</v>
      </c>
      <c r="E24" s="742"/>
      <c r="F24" s="742"/>
      <c r="G24" s="191"/>
      <c r="H24" s="751"/>
      <c r="I24" s="752"/>
      <c r="J24" s="67"/>
    </row>
    <row r="25" spans="2:10" ht="23.25" customHeight="1" x14ac:dyDescent="0.2">
      <c r="B25" s="740"/>
      <c r="C25" s="76"/>
      <c r="D25" s="311" t="s">
        <v>96</v>
      </c>
      <c r="E25" s="742"/>
      <c r="F25" s="742"/>
      <c r="G25" s="191"/>
      <c r="H25" s="751"/>
      <c r="I25" s="752"/>
      <c r="J25" s="67"/>
    </row>
    <row r="26" spans="2:10" ht="23.25" customHeight="1" x14ac:dyDescent="0.2">
      <c r="B26" s="740"/>
      <c r="C26" s="76"/>
      <c r="D26" s="311" t="s">
        <v>97</v>
      </c>
      <c r="E26" s="742"/>
      <c r="F26" s="742"/>
      <c r="G26" s="191"/>
      <c r="H26" s="751"/>
      <c r="I26" s="752"/>
      <c r="J26" s="67"/>
    </row>
    <row r="27" spans="2:10" ht="23.25" customHeight="1" x14ac:dyDescent="0.2">
      <c r="B27" s="740"/>
      <c r="C27" s="76"/>
      <c r="D27" s="311" t="s">
        <v>98</v>
      </c>
      <c r="E27" s="742"/>
      <c r="F27" s="742"/>
      <c r="G27" s="191"/>
      <c r="H27" s="751"/>
      <c r="I27" s="752"/>
      <c r="J27" s="67"/>
    </row>
    <row r="28" spans="2:10" ht="23.25" customHeight="1" x14ac:dyDescent="0.2">
      <c r="B28" s="740"/>
      <c r="C28" s="76"/>
      <c r="D28" s="311" t="s">
        <v>99</v>
      </c>
      <c r="E28" s="742"/>
      <c r="F28" s="742"/>
      <c r="G28" s="191"/>
      <c r="H28" s="751"/>
      <c r="I28" s="752"/>
      <c r="J28" s="67"/>
    </row>
    <row r="29" spans="2:10" ht="23.25" customHeight="1" x14ac:dyDescent="0.2">
      <c r="B29" s="740"/>
      <c r="C29" s="76"/>
      <c r="D29" s="311" t="s">
        <v>100</v>
      </c>
      <c r="E29" s="742"/>
      <c r="F29" s="742"/>
      <c r="G29" s="191"/>
      <c r="H29" s="751"/>
      <c r="I29" s="752"/>
      <c r="J29" s="67"/>
    </row>
    <row r="30" spans="2:10" ht="23.25" customHeight="1" x14ac:dyDescent="0.2">
      <c r="B30" s="740"/>
      <c r="C30" s="76"/>
      <c r="D30" s="311" t="s">
        <v>101</v>
      </c>
      <c r="E30" s="742"/>
      <c r="F30" s="742"/>
      <c r="G30" s="191"/>
      <c r="H30" s="751"/>
      <c r="I30" s="752"/>
      <c r="J30" s="67"/>
    </row>
    <row r="31" spans="2:10" ht="23.25" customHeight="1" x14ac:dyDescent="0.2">
      <c r="B31" s="740"/>
      <c r="C31" s="76"/>
      <c r="D31" s="311" t="s">
        <v>102</v>
      </c>
      <c r="E31" s="742"/>
      <c r="F31" s="742"/>
      <c r="G31" s="191"/>
      <c r="H31" s="751"/>
      <c r="I31" s="752"/>
      <c r="J31" s="67"/>
    </row>
    <row r="32" spans="2:10" ht="23.25" customHeight="1" x14ac:dyDescent="0.2">
      <c r="B32" s="740"/>
      <c r="C32" s="76"/>
      <c r="D32" s="311" t="s">
        <v>103</v>
      </c>
      <c r="E32" s="742"/>
      <c r="F32" s="742"/>
      <c r="G32" s="191"/>
      <c r="H32" s="751"/>
      <c r="I32" s="752"/>
      <c r="J32" s="67"/>
    </row>
    <row r="33" spans="2:10" ht="23.25" customHeight="1" x14ac:dyDescent="0.2">
      <c r="B33" s="740"/>
      <c r="C33" s="76"/>
      <c r="D33" s="311" t="s">
        <v>104</v>
      </c>
      <c r="E33" s="742"/>
      <c r="F33" s="742"/>
      <c r="G33" s="191"/>
      <c r="H33" s="751"/>
      <c r="I33" s="752"/>
      <c r="J33" s="67"/>
    </row>
    <row r="34" spans="2:10" ht="23.25" customHeight="1" thickBot="1" x14ac:dyDescent="0.25">
      <c r="B34" s="740"/>
      <c r="C34" s="76"/>
      <c r="D34" s="87" t="s">
        <v>105</v>
      </c>
      <c r="E34" s="729"/>
      <c r="F34" s="729"/>
      <c r="G34" s="192"/>
      <c r="H34" s="753"/>
      <c r="I34" s="754"/>
      <c r="J34" s="67"/>
    </row>
    <row r="35" spans="2:10" ht="23.25" customHeight="1" thickTop="1" x14ac:dyDescent="0.2">
      <c r="B35" s="740"/>
      <c r="C35" s="76"/>
      <c r="D35" s="86" t="s">
        <v>69</v>
      </c>
      <c r="E35" s="733">
        <f>SUM(E23:F34)</f>
        <v>0</v>
      </c>
      <c r="F35" s="733"/>
      <c r="G35" s="86">
        <f>SUM(G23:G34)</f>
        <v>0</v>
      </c>
      <c r="H35" s="733" t="e">
        <f>E35/G35</f>
        <v>#DIV/0!</v>
      </c>
      <c r="I35" s="733"/>
      <c r="J35" s="67"/>
    </row>
    <row r="36" spans="2:10" ht="12" customHeight="1" x14ac:dyDescent="0.2">
      <c r="B36" s="740"/>
      <c r="C36" s="76"/>
      <c r="D36" s="85"/>
      <c r="E36" s="83"/>
      <c r="F36" s="83"/>
      <c r="G36" s="84"/>
      <c r="H36" s="83"/>
      <c r="I36" s="83"/>
      <c r="J36" s="67"/>
    </row>
    <row r="37" spans="2:10" s="78" customFormat="1" ht="19.5" customHeight="1" x14ac:dyDescent="0.2">
      <c r="B37" s="740"/>
      <c r="C37" s="82"/>
      <c r="D37" s="81"/>
      <c r="E37" s="80"/>
      <c r="F37" s="80"/>
      <c r="G37" s="75"/>
      <c r="H37" s="80"/>
      <c r="I37" s="80"/>
      <c r="J37" s="79"/>
    </row>
    <row r="38" spans="2:10" ht="19.5" customHeight="1" x14ac:dyDescent="0.2">
      <c r="B38" s="740"/>
      <c r="C38" s="76"/>
      <c r="D38" s="77"/>
      <c r="E38" s="734"/>
      <c r="F38" s="734"/>
      <c r="G38" s="734"/>
      <c r="H38" s="734"/>
      <c r="I38" s="734"/>
      <c r="J38" s="735"/>
    </row>
    <row r="39" spans="2:10" ht="23.25" customHeight="1" x14ac:dyDescent="0.2">
      <c r="B39" s="740"/>
      <c r="C39" s="76"/>
      <c r="D39" s="77"/>
      <c r="E39" s="734" t="s">
        <v>79</v>
      </c>
      <c r="F39" s="734"/>
      <c r="G39" s="734"/>
      <c r="H39" s="734"/>
      <c r="I39" s="734"/>
      <c r="J39" s="735"/>
    </row>
    <row r="40" spans="2:10" ht="31.5" customHeight="1" x14ac:dyDescent="0.2">
      <c r="B40" s="740"/>
      <c r="C40" s="76"/>
      <c r="D40" s="75"/>
      <c r="E40" s="736"/>
      <c r="F40" s="736"/>
      <c r="G40" s="736"/>
      <c r="H40" s="736"/>
      <c r="I40" s="736"/>
      <c r="J40" s="737"/>
    </row>
    <row r="41" spans="2:10" ht="6" customHeight="1" x14ac:dyDescent="0.2">
      <c r="B41" s="741"/>
      <c r="C41" s="65"/>
      <c r="D41" s="74"/>
      <c r="E41" s="73"/>
      <c r="F41" s="71"/>
      <c r="G41" s="72"/>
      <c r="H41" s="71"/>
      <c r="I41" s="71"/>
      <c r="J41" s="64"/>
    </row>
    <row r="42" spans="2:10" ht="13.5" customHeight="1" x14ac:dyDescent="0.2">
      <c r="B42" s="63"/>
      <c r="C42" s="63"/>
      <c r="D42" s="63"/>
      <c r="E42" s="63"/>
      <c r="F42" s="63"/>
      <c r="G42" s="63"/>
      <c r="H42" s="63"/>
      <c r="I42" s="63"/>
      <c r="J42" s="63"/>
    </row>
    <row r="43" spans="2:10" ht="17.25" customHeight="1" x14ac:dyDescent="0.2">
      <c r="B43" s="738" t="s">
        <v>328</v>
      </c>
      <c r="C43" s="738"/>
      <c r="D43" s="738"/>
      <c r="E43" s="738"/>
      <c r="F43" s="738"/>
      <c r="G43" s="738"/>
      <c r="H43" s="738"/>
      <c r="I43" s="738"/>
      <c r="J43" s="738"/>
    </row>
    <row r="44" spans="2:10" ht="17.25" customHeight="1" x14ac:dyDescent="0.2">
      <c r="B44" s="730" t="s">
        <v>329</v>
      </c>
      <c r="C44" s="730"/>
      <c r="D44" s="730"/>
      <c r="E44" s="730"/>
      <c r="F44" s="730"/>
      <c r="G44" s="730"/>
      <c r="H44" s="730"/>
      <c r="I44" s="730"/>
      <c r="J44" s="730"/>
    </row>
    <row r="45" spans="2:10" ht="29.25" customHeight="1" x14ac:dyDescent="0.2">
      <c r="B45" s="730" t="s">
        <v>330</v>
      </c>
      <c r="C45" s="730"/>
      <c r="D45" s="730"/>
      <c r="E45" s="730"/>
      <c r="F45" s="730"/>
      <c r="G45" s="730"/>
      <c r="H45" s="730"/>
      <c r="I45" s="730"/>
      <c r="J45" s="730"/>
    </row>
    <row r="46" spans="2:10" ht="17.25" customHeight="1" x14ac:dyDescent="0.2">
      <c r="B46" s="731" t="s">
        <v>331</v>
      </c>
      <c r="C46" s="731"/>
      <c r="D46" s="731"/>
      <c r="E46" s="731"/>
      <c r="F46" s="731"/>
      <c r="G46" s="731"/>
      <c r="H46" s="731"/>
      <c r="I46" s="731"/>
      <c r="J46" s="731"/>
    </row>
    <row r="47" spans="2:10" ht="13.5" customHeight="1" x14ac:dyDescent="0.2">
      <c r="B47" s="732" t="s">
        <v>332</v>
      </c>
      <c r="C47" s="732"/>
      <c r="D47" s="732"/>
      <c r="E47" s="732"/>
      <c r="F47" s="732"/>
      <c r="G47" s="732"/>
      <c r="H47" s="732"/>
      <c r="I47" s="732"/>
      <c r="J47" s="154"/>
    </row>
    <row r="48" spans="2:10" x14ac:dyDescent="0.2">
      <c r="C48" s="14" t="s">
        <v>115</v>
      </c>
    </row>
    <row r="50" ht="13.5" customHeight="1" x14ac:dyDescent="0.2"/>
    <row r="51" ht="13.5" customHeight="1" x14ac:dyDescent="0.2"/>
    <row r="52" ht="13.5" customHeight="1" x14ac:dyDescent="0.2"/>
  </sheetData>
  <mergeCells count="55">
    <mergeCell ref="B10:B20"/>
    <mergeCell ref="D11:E11"/>
    <mergeCell ref="F11:G11"/>
    <mergeCell ref="H11:I11"/>
    <mergeCell ref="D12:E12"/>
    <mergeCell ref="F12:G12"/>
    <mergeCell ref="H12:I12"/>
    <mergeCell ref="D13:E13"/>
    <mergeCell ref="I2:J2"/>
    <mergeCell ref="A3:J3"/>
    <mergeCell ref="C5:J5"/>
    <mergeCell ref="C6:J6"/>
    <mergeCell ref="C7:J7"/>
    <mergeCell ref="E27:F27"/>
    <mergeCell ref="F13:G13"/>
    <mergeCell ref="H13:I13"/>
    <mergeCell ref="F15:G15"/>
    <mergeCell ref="H15:I15"/>
    <mergeCell ref="F16:G16"/>
    <mergeCell ref="H16:I16"/>
    <mergeCell ref="D14:E14"/>
    <mergeCell ref="F14:G14"/>
    <mergeCell ref="H14:I14"/>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s>
  <phoneticPr fontId="7"/>
  <dataValidations count="3">
    <dataValidation type="list" allowBlank="1" showInputMessage="1" showErrorMessage="1" sqref="C7:J7">
      <formula1>"選択して下さい。,(1)　新規,(2)　変更,(3)　終了"</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D9">
      <formula1>"〇,×"</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80" zoomScaleNormal="90" zoomScaleSheetLayoutView="80" workbookViewId="0">
      <selection activeCell="B7" sqref="B7"/>
    </sheetView>
  </sheetViews>
  <sheetFormatPr defaultColWidth="9" defaultRowHeight="13" x14ac:dyDescent="0.2"/>
  <cols>
    <col min="1" max="1" width="28.6328125" style="45" customWidth="1"/>
    <col min="2" max="3" width="3.08984375" style="45" customWidth="1"/>
    <col min="4" max="4" width="23.6328125" style="45" customWidth="1"/>
    <col min="5" max="5" width="10.36328125" style="45" customWidth="1"/>
    <col min="6" max="6" width="7.453125" style="45" customWidth="1"/>
    <col min="7" max="7" width="23.90625" style="45" customWidth="1"/>
    <col min="8" max="8" width="17.6328125" style="45" customWidth="1"/>
    <col min="9" max="9" width="9" style="45"/>
    <col min="10" max="13" width="0" style="45" hidden="1" customWidth="1"/>
    <col min="14" max="16384" width="9" style="45"/>
  </cols>
  <sheetData>
    <row r="1" spans="1:13" ht="16.5" x14ac:dyDescent="0.2">
      <c r="A1" s="62"/>
      <c r="J1" s="45" t="e">
        <f>#REF!</f>
        <v>#REF!</v>
      </c>
      <c r="K1" s="45" t="e">
        <f>#REF!</f>
        <v>#REF!</v>
      </c>
      <c r="L1" s="45" t="e">
        <f>#REF!</f>
        <v>#REF!</v>
      </c>
      <c r="M1" s="45" t="e">
        <f>#REF!</f>
        <v>#REF!</v>
      </c>
    </row>
    <row r="2" spans="1:13" ht="27.75" customHeight="1" x14ac:dyDescent="0.2">
      <c r="A2" s="62"/>
      <c r="G2" s="589" t="str">
        <f>障害児給付費算定に係る体制等届出書!$Y$4</f>
        <v>令和　年　月　日</v>
      </c>
      <c r="H2" s="590"/>
      <c r="J2" s="45" t="e">
        <f>#REF!</f>
        <v>#REF!</v>
      </c>
      <c r="K2" s="45" t="e">
        <f>#REF!</f>
        <v>#REF!</v>
      </c>
      <c r="L2" s="45" t="e">
        <f>#REF!</f>
        <v>#REF!</v>
      </c>
      <c r="M2" s="45" t="e">
        <f>#REF!</f>
        <v>#REF!</v>
      </c>
    </row>
    <row r="3" spans="1:13" ht="36" customHeight="1" x14ac:dyDescent="0.2">
      <c r="A3" s="785" t="s">
        <v>250</v>
      </c>
      <c r="B3" s="785"/>
      <c r="C3" s="785"/>
      <c r="D3" s="785"/>
      <c r="E3" s="785"/>
      <c r="F3" s="785"/>
      <c r="G3" s="785"/>
      <c r="H3" s="785"/>
      <c r="J3" s="45" t="e">
        <f>#REF!</f>
        <v>#REF!</v>
      </c>
      <c r="K3" s="45" t="e">
        <f>#REF!</f>
        <v>#REF!</v>
      </c>
      <c r="L3" s="45" t="e">
        <f>#REF!</f>
        <v>#REF!</v>
      </c>
      <c r="M3" s="45" t="e">
        <f>#REF!</f>
        <v>#REF!</v>
      </c>
    </row>
    <row r="4" spans="1:13" ht="12" customHeight="1" x14ac:dyDescent="0.2">
      <c r="A4" s="138"/>
      <c r="B4" s="138"/>
      <c r="C4" s="138"/>
      <c r="D4" s="138"/>
      <c r="E4" s="138"/>
      <c r="F4" s="138"/>
      <c r="G4" s="138"/>
      <c r="H4" s="138"/>
    </row>
    <row r="5" spans="1:13" ht="36" customHeight="1" x14ac:dyDescent="0.2">
      <c r="A5" s="60" t="s">
        <v>34</v>
      </c>
      <c r="B5" s="786" t="str">
        <f>TEXT(基本情報入力シート!$L$42,"#")</f>
        <v/>
      </c>
      <c r="C5" s="787"/>
      <c r="D5" s="787"/>
      <c r="E5" s="787"/>
      <c r="F5" s="787"/>
      <c r="G5" s="787"/>
      <c r="H5" s="788"/>
    </row>
    <row r="6" spans="1:13" ht="46.5" customHeight="1" x14ac:dyDescent="0.2">
      <c r="A6" s="61" t="s">
        <v>35</v>
      </c>
      <c r="B6" s="789" t="s">
        <v>246</v>
      </c>
      <c r="C6" s="790"/>
      <c r="D6" s="790"/>
      <c r="E6" s="790"/>
      <c r="F6" s="790"/>
      <c r="G6" s="790"/>
      <c r="H6" s="791"/>
    </row>
    <row r="7" spans="1:13" ht="27.9" customHeight="1" x14ac:dyDescent="0.2">
      <c r="A7" s="792" t="s">
        <v>36</v>
      </c>
      <c r="B7" s="97"/>
      <c r="C7" s="98" t="str">
        <f>IF(E14&lt;&gt;0,IF(E14/E13&gt;=0.35,"①","１"),"１")</f>
        <v>１</v>
      </c>
      <c r="D7" s="98" t="s">
        <v>212</v>
      </c>
      <c r="E7" s="98"/>
      <c r="F7" s="99" t="s">
        <v>451</v>
      </c>
      <c r="G7" s="98"/>
      <c r="H7" s="100"/>
    </row>
    <row r="8" spans="1:13" ht="27.9" customHeight="1" x14ac:dyDescent="0.2">
      <c r="A8" s="793"/>
      <c r="B8" s="101"/>
      <c r="C8" s="102" t="str">
        <f>IF(E14&lt;&gt;0,IF(AND(E14/E13&gt;=0.25,E14/E13&lt;0.35),"②","２"),"２")</f>
        <v>２</v>
      </c>
      <c r="D8" s="102" t="s">
        <v>452</v>
      </c>
      <c r="E8" s="102"/>
      <c r="F8" s="103" t="s">
        <v>453</v>
      </c>
      <c r="G8" s="102"/>
      <c r="H8" s="104"/>
    </row>
    <row r="9" spans="1:13" ht="27.9" customHeight="1" x14ac:dyDescent="0.2">
      <c r="A9" s="794"/>
      <c r="B9" s="105"/>
      <c r="C9" s="106" t="str">
        <f>IF(AND(H11="無",H17="有"),"③","３")</f>
        <v>３</v>
      </c>
      <c r="D9" s="106" t="s">
        <v>454</v>
      </c>
      <c r="E9" s="106"/>
      <c r="F9" s="107" t="s">
        <v>455</v>
      </c>
      <c r="G9" s="106"/>
      <c r="H9" s="108"/>
    </row>
    <row r="10" spans="1:13" s="52" customFormat="1" ht="23.25" customHeight="1" x14ac:dyDescent="0.2">
      <c r="A10" s="59"/>
      <c r="B10" s="12"/>
      <c r="C10" s="12"/>
      <c r="D10" s="12"/>
      <c r="E10" s="12"/>
      <c r="F10" s="12"/>
      <c r="G10" s="12"/>
      <c r="H10" s="11"/>
    </row>
    <row r="11" spans="1:13" s="52" customFormat="1" x14ac:dyDescent="0.2">
      <c r="A11" s="779" t="s">
        <v>37</v>
      </c>
      <c r="B11" s="58"/>
      <c r="C11" s="57"/>
      <c r="D11" s="57"/>
      <c r="E11" s="57"/>
      <c r="F11" s="57"/>
      <c r="G11" s="57"/>
      <c r="H11" s="782" t="str">
        <f>IF(E14&lt;&gt;0,IF(E14/E13&gt;=0.25,"有","無"),"無")</f>
        <v>無</v>
      </c>
    </row>
    <row r="12" spans="1:13" x14ac:dyDescent="0.2">
      <c r="A12" s="780"/>
      <c r="B12" s="47"/>
      <c r="C12" s="11"/>
      <c r="D12" s="11"/>
      <c r="E12" s="11"/>
      <c r="F12" s="11"/>
      <c r="G12" s="11"/>
      <c r="H12" s="783"/>
    </row>
    <row r="13" spans="1:13" ht="52.5" customHeight="1" x14ac:dyDescent="0.2">
      <c r="A13" s="780"/>
      <c r="B13" s="47"/>
      <c r="C13" s="51" t="s">
        <v>38</v>
      </c>
      <c r="D13" s="50" t="s">
        <v>39</v>
      </c>
      <c r="E13" s="120"/>
      <c r="F13" s="49"/>
      <c r="G13" s="11"/>
      <c r="H13" s="783"/>
    </row>
    <row r="14" spans="1:13" ht="52.5" customHeight="1" x14ac:dyDescent="0.2">
      <c r="A14" s="780"/>
      <c r="B14" s="47"/>
      <c r="C14" s="51" t="s">
        <v>0</v>
      </c>
      <c r="D14" s="50" t="s">
        <v>40</v>
      </c>
      <c r="E14" s="120"/>
      <c r="F14" s="49"/>
      <c r="G14" s="48" t="s">
        <v>86</v>
      </c>
      <c r="H14" s="783"/>
    </row>
    <row r="15" spans="1:13" ht="13.5" customHeight="1" x14ac:dyDescent="0.2">
      <c r="A15" s="780"/>
      <c r="B15" s="47"/>
      <c r="C15" s="11"/>
      <c r="D15" s="11"/>
      <c r="E15" s="117"/>
      <c r="F15" s="11"/>
      <c r="G15" s="11"/>
      <c r="H15" s="783"/>
    </row>
    <row r="16" spans="1:13" ht="13.5" customHeight="1" x14ac:dyDescent="0.2">
      <c r="A16" s="781"/>
      <c r="B16" s="46"/>
      <c r="C16" s="12"/>
      <c r="D16" s="12"/>
      <c r="E16" s="118"/>
      <c r="F16" s="12"/>
      <c r="G16" s="12"/>
      <c r="H16" s="784"/>
    </row>
    <row r="17" spans="1:8" s="52" customFormat="1" x14ac:dyDescent="0.2">
      <c r="A17" s="773" t="s">
        <v>41</v>
      </c>
      <c r="B17" s="58"/>
      <c r="C17" s="57"/>
      <c r="D17" s="57"/>
      <c r="E17" s="119"/>
      <c r="F17" s="57"/>
      <c r="G17" s="56"/>
      <c r="H17" s="776" t="str">
        <f>IF(OR(IF(E19&lt;&gt;0,IF(E20/E19&gt;=0.75,TRUE,FALSE),FALSE),IF(E25&lt;&gt;0,IF(E26/E25&gt;=0.3,TRUE,FALSE),FALSE)),"有","無")</f>
        <v>無</v>
      </c>
    </row>
    <row r="18" spans="1:8" x14ac:dyDescent="0.2">
      <c r="A18" s="774"/>
      <c r="B18" s="47"/>
      <c r="C18" s="11"/>
      <c r="D18" s="11"/>
      <c r="E18" s="117"/>
      <c r="F18" s="11"/>
      <c r="G18" s="54"/>
      <c r="H18" s="777"/>
    </row>
    <row r="19" spans="1:8" ht="53.15" customHeight="1" x14ac:dyDescent="0.2">
      <c r="A19" s="774"/>
      <c r="B19" s="47"/>
      <c r="C19" s="51" t="s">
        <v>38</v>
      </c>
      <c r="D19" s="50" t="s">
        <v>42</v>
      </c>
      <c r="E19" s="121"/>
      <c r="F19" s="49"/>
      <c r="G19" s="54"/>
      <c r="H19" s="777"/>
    </row>
    <row r="20" spans="1:8" ht="53.15" customHeight="1" x14ac:dyDescent="0.2">
      <c r="A20" s="774"/>
      <c r="B20" s="47"/>
      <c r="C20" s="51" t="s">
        <v>0</v>
      </c>
      <c r="D20" s="50" t="s">
        <v>43</v>
      </c>
      <c r="E20" s="120"/>
      <c r="F20" s="49"/>
      <c r="G20" s="55" t="s">
        <v>44</v>
      </c>
      <c r="H20" s="777"/>
    </row>
    <row r="21" spans="1:8" x14ac:dyDescent="0.2">
      <c r="A21" s="774"/>
      <c r="B21" s="47"/>
      <c r="C21" s="11"/>
      <c r="D21" s="11"/>
      <c r="E21" s="117"/>
      <c r="F21" s="11"/>
      <c r="G21" s="54"/>
      <c r="H21" s="777"/>
    </row>
    <row r="22" spans="1:8" x14ac:dyDescent="0.2">
      <c r="A22" s="775"/>
      <c r="B22" s="46"/>
      <c r="C22" s="12"/>
      <c r="D22" s="12"/>
      <c r="E22" s="118"/>
      <c r="F22" s="12"/>
      <c r="G22" s="53"/>
      <c r="H22" s="777"/>
    </row>
    <row r="23" spans="1:8" s="52" customFormat="1" x14ac:dyDescent="0.2">
      <c r="A23" s="774" t="s">
        <v>45</v>
      </c>
      <c r="B23" s="47"/>
      <c r="C23" s="11"/>
      <c r="D23" s="11"/>
      <c r="E23" s="117"/>
      <c r="F23" s="11"/>
      <c r="G23" s="11"/>
      <c r="H23" s="777"/>
    </row>
    <row r="24" spans="1:8" x14ac:dyDescent="0.2">
      <c r="A24" s="774"/>
      <c r="B24" s="47"/>
      <c r="C24" s="11"/>
      <c r="D24" s="11"/>
      <c r="E24" s="117"/>
      <c r="F24" s="11"/>
      <c r="G24" s="11"/>
      <c r="H24" s="777"/>
    </row>
    <row r="25" spans="1:8" ht="52.5" customHeight="1" x14ac:dyDescent="0.2">
      <c r="A25" s="774"/>
      <c r="B25" s="47"/>
      <c r="C25" s="51" t="s">
        <v>38</v>
      </c>
      <c r="D25" s="50" t="s">
        <v>39</v>
      </c>
      <c r="E25" s="120"/>
      <c r="F25" s="49"/>
      <c r="G25" s="11"/>
      <c r="H25" s="777"/>
    </row>
    <row r="26" spans="1:8" ht="52.5" customHeight="1" x14ac:dyDescent="0.2">
      <c r="A26" s="774"/>
      <c r="B26" s="47"/>
      <c r="C26" s="51" t="s">
        <v>0</v>
      </c>
      <c r="D26" s="50" t="s">
        <v>46</v>
      </c>
      <c r="E26" s="120"/>
      <c r="F26" s="49"/>
      <c r="G26" s="48" t="s">
        <v>47</v>
      </c>
      <c r="H26" s="777"/>
    </row>
    <row r="27" spans="1:8" x14ac:dyDescent="0.2">
      <c r="A27" s="774"/>
      <c r="B27" s="47"/>
      <c r="C27" s="11"/>
      <c r="D27" s="11"/>
      <c r="E27" s="11"/>
      <c r="F27" s="11"/>
      <c r="G27" s="11"/>
      <c r="H27" s="777"/>
    </row>
    <row r="28" spans="1:8" x14ac:dyDescent="0.2">
      <c r="A28" s="775"/>
      <c r="B28" s="46"/>
      <c r="C28" s="12"/>
      <c r="D28" s="12"/>
      <c r="E28" s="12"/>
      <c r="F28" s="12"/>
      <c r="G28" s="12"/>
      <c r="H28" s="778"/>
    </row>
    <row r="29" spans="1:8" x14ac:dyDescent="0.2">
      <c r="A29" s="10"/>
      <c r="B29" s="10"/>
      <c r="C29" s="10"/>
      <c r="D29" s="10"/>
      <c r="E29" s="10"/>
      <c r="F29" s="10"/>
      <c r="G29" s="10"/>
      <c r="H29" s="10"/>
    </row>
    <row r="30" spans="1:8" ht="17.25" customHeight="1" x14ac:dyDescent="0.2">
      <c r="A30" s="770" t="s">
        <v>48</v>
      </c>
      <c r="B30" s="770"/>
      <c r="C30" s="770"/>
      <c r="D30" s="770"/>
      <c r="E30" s="770"/>
      <c r="F30" s="770"/>
      <c r="G30" s="770"/>
      <c r="H30" s="770"/>
    </row>
    <row r="31" spans="1:8" ht="17.25" customHeight="1" x14ac:dyDescent="0.2">
      <c r="A31" s="770" t="s">
        <v>128</v>
      </c>
      <c r="B31" s="770"/>
      <c r="C31" s="770"/>
      <c r="D31" s="770"/>
      <c r="E31" s="770"/>
      <c r="F31" s="770"/>
      <c r="G31" s="770"/>
      <c r="H31" s="770"/>
    </row>
    <row r="32" spans="1:8" ht="17.25" customHeight="1" x14ac:dyDescent="0.2">
      <c r="A32" s="770" t="s">
        <v>127</v>
      </c>
      <c r="B32" s="770"/>
      <c r="C32" s="770"/>
      <c r="D32" s="770"/>
      <c r="E32" s="770"/>
      <c r="F32" s="770"/>
      <c r="G32" s="770"/>
      <c r="H32" s="770"/>
    </row>
    <row r="33" spans="1:8" ht="17.25" customHeight="1" x14ac:dyDescent="0.2">
      <c r="A33" s="770" t="s">
        <v>126</v>
      </c>
      <c r="B33" s="770"/>
      <c r="C33" s="770"/>
      <c r="D33" s="770"/>
      <c r="E33" s="770"/>
      <c r="F33" s="770"/>
      <c r="G33" s="770"/>
      <c r="H33" s="770"/>
    </row>
    <row r="34" spans="1:8" ht="17.25" customHeight="1" x14ac:dyDescent="0.2">
      <c r="A34" s="770" t="s">
        <v>49</v>
      </c>
      <c r="B34" s="770"/>
      <c r="C34" s="770"/>
      <c r="D34" s="770"/>
      <c r="E34" s="770"/>
      <c r="F34" s="770"/>
      <c r="G34" s="770"/>
      <c r="H34" s="770"/>
    </row>
    <row r="35" spans="1:8" ht="17.25" customHeight="1" x14ac:dyDescent="0.2">
      <c r="A35" s="770" t="s">
        <v>125</v>
      </c>
      <c r="B35" s="770"/>
      <c r="C35" s="770"/>
      <c r="D35" s="770"/>
      <c r="E35" s="770"/>
      <c r="F35" s="770"/>
      <c r="G35" s="770"/>
      <c r="H35" s="770"/>
    </row>
    <row r="36" spans="1:8" ht="17.25" customHeight="1" x14ac:dyDescent="0.2">
      <c r="A36" s="770" t="s">
        <v>87</v>
      </c>
      <c r="B36" s="770"/>
      <c r="C36" s="770"/>
      <c r="D36" s="770"/>
      <c r="E36" s="770"/>
      <c r="F36" s="770"/>
      <c r="G36" s="770"/>
      <c r="H36" s="770"/>
    </row>
    <row r="37" spans="1:8" ht="17.25" customHeight="1" x14ac:dyDescent="0.2">
      <c r="A37" s="770" t="s">
        <v>88</v>
      </c>
      <c r="B37" s="770"/>
      <c r="C37" s="770"/>
      <c r="D37" s="770"/>
      <c r="E37" s="770"/>
      <c r="F37" s="770"/>
      <c r="G37" s="770"/>
      <c r="H37" s="770"/>
    </row>
    <row r="38" spans="1:8" ht="17.25" customHeight="1" x14ac:dyDescent="0.2">
      <c r="A38" s="770" t="s">
        <v>124</v>
      </c>
      <c r="B38" s="770"/>
      <c r="C38" s="770"/>
      <c r="D38" s="770"/>
      <c r="E38" s="770"/>
      <c r="F38" s="770"/>
      <c r="G38" s="770"/>
      <c r="H38" s="770"/>
    </row>
    <row r="39" spans="1:8" ht="17.25" customHeight="1" x14ac:dyDescent="0.2">
      <c r="A39" s="770" t="s">
        <v>50</v>
      </c>
      <c r="B39" s="770"/>
      <c r="C39" s="770"/>
      <c r="D39" s="770"/>
      <c r="E39" s="770"/>
      <c r="F39" s="770"/>
      <c r="G39" s="770"/>
      <c r="H39" s="770"/>
    </row>
    <row r="40" spans="1:8" ht="17.25" customHeight="1" x14ac:dyDescent="0.2">
      <c r="A40" s="770" t="s">
        <v>51</v>
      </c>
      <c r="B40" s="770"/>
      <c r="C40" s="770"/>
      <c r="D40" s="770"/>
      <c r="E40" s="770"/>
      <c r="F40" s="770"/>
      <c r="G40" s="770"/>
      <c r="H40" s="770"/>
    </row>
    <row r="41" spans="1:8" ht="17.25" customHeight="1" x14ac:dyDescent="0.2">
      <c r="A41" s="137" t="s">
        <v>89</v>
      </c>
      <c r="B41" s="137"/>
      <c r="C41" s="137"/>
      <c r="D41" s="137"/>
      <c r="E41" s="137"/>
      <c r="F41" s="137"/>
      <c r="G41" s="137"/>
      <c r="H41" s="137"/>
    </row>
    <row r="42" spans="1:8" ht="17.25" customHeight="1" x14ac:dyDescent="0.2">
      <c r="A42" s="771" t="s">
        <v>84</v>
      </c>
      <c r="B42" s="771"/>
      <c r="C42" s="771"/>
      <c r="D42" s="771"/>
      <c r="E42" s="771"/>
      <c r="F42" s="771"/>
      <c r="G42" s="771"/>
      <c r="H42" s="771"/>
    </row>
    <row r="43" spans="1:8" ht="17.25" customHeight="1" x14ac:dyDescent="0.2">
      <c r="A43" s="772" t="s">
        <v>123</v>
      </c>
      <c r="B43" s="771"/>
      <c r="C43" s="771"/>
      <c r="D43" s="771"/>
      <c r="E43" s="771"/>
      <c r="F43" s="771"/>
      <c r="G43" s="771"/>
      <c r="H43" s="771"/>
    </row>
    <row r="44" spans="1:8" ht="17.25" customHeight="1" x14ac:dyDescent="0.2">
      <c r="A44" s="139" t="s">
        <v>122</v>
      </c>
      <c r="B44" s="139"/>
      <c r="C44" s="139"/>
      <c r="D44" s="139"/>
      <c r="E44" s="139"/>
      <c r="F44" s="139"/>
      <c r="G44" s="139"/>
      <c r="H44" s="139"/>
    </row>
    <row r="45" spans="1:8" x14ac:dyDescent="0.2">
      <c r="A45" s="139" t="s">
        <v>121</v>
      </c>
      <c r="B45" s="139"/>
      <c r="C45" s="139"/>
      <c r="D45" s="139"/>
      <c r="E45" s="139"/>
      <c r="F45" s="139"/>
      <c r="G45" s="139"/>
      <c r="H45" s="139"/>
    </row>
    <row r="46" spans="1:8" x14ac:dyDescent="0.2">
      <c r="A46" s="139" t="s">
        <v>120</v>
      </c>
      <c r="B46" s="139"/>
      <c r="C46" s="139"/>
      <c r="D46" s="139"/>
      <c r="E46" s="139"/>
      <c r="F46" s="139"/>
      <c r="G46" s="139"/>
      <c r="H46" s="139"/>
    </row>
    <row r="47" spans="1:8" x14ac:dyDescent="0.2">
      <c r="A47" s="772" t="s">
        <v>119</v>
      </c>
      <c r="B47" s="771"/>
      <c r="C47" s="771"/>
      <c r="D47" s="771"/>
      <c r="E47" s="771"/>
      <c r="F47" s="771"/>
      <c r="G47" s="771"/>
      <c r="H47" s="771"/>
    </row>
    <row r="48" spans="1:8" x14ac:dyDescent="0.2">
      <c r="A48" s="770" t="s">
        <v>118</v>
      </c>
      <c r="B48" s="770"/>
      <c r="C48" s="770"/>
      <c r="D48" s="770"/>
      <c r="E48" s="770"/>
      <c r="F48" s="770"/>
      <c r="G48" s="770"/>
      <c r="H48" s="770"/>
    </row>
    <row r="49" spans="1:8" x14ac:dyDescent="0.2">
      <c r="A49" s="770" t="s">
        <v>117</v>
      </c>
      <c r="B49" s="770"/>
      <c r="C49" s="770"/>
      <c r="D49" s="770"/>
      <c r="E49" s="770"/>
      <c r="F49" s="770"/>
      <c r="G49" s="770"/>
      <c r="H49" s="770"/>
    </row>
    <row r="50" spans="1:8" x14ac:dyDescent="0.2">
      <c r="A50" s="770" t="s">
        <v>116</v>
      </c>
      <c r="B50" s="770"/>
      <c r="C50" s="770"/>
      <c r="D50" s="770"/>
      <c r="E50" s="770"/>
      <c r="F50" s="770"/>
      <c r="G50" s="770"/>
      <c r="H50" s="770"/>
    </row>
    <row r="51" spans="1:8" x14ac:dyDescent="0.2">
      <c r="A51" s="770"/>
      <c r="B51" s="770"/>
      <c r="C51" s="770"/>
      <c r="D51" s="770"/>
      <c r="E51" s="770"/>
      <c r="F51" s="770"/>
      <c r="G51" s="770"/>
      <c r="H51" s="770"/>
    </row>
    <row r="52" spans="1:8" x14ac:dyDescent="0.2">
      <c r="A52" s="770"/>
      <c r="B52" s="770"/>
      <c r="C52" s="770"/>
      <c r="D52" s="770"/>
      <c r="E52" s="770"/>
      <c r="F52" s="770"/>
      <c r="G52" s="770"/>
      <c r="H52" s="770"/>
    </row>
  </sheetData>
  <mergeCells count="29">
    <mergeCell ref="A11:A16"/>
    <mergeCell ref="H11:H16"/>
    <mergeCell ref="G2:H2"/>
    <mergeCell ref="A3:H3"/>
    <mergeCell ref="B5:H5"/>
    <mergeCell ref="B6:H6"/>
    <mergeCell ref="A7:A9"/>
    <mergeCell ref="A38:H38"/>
    <mergeCell ref="A17:A22"/>
    <mergeCell ref="H17:H28"/>
    <mergeCell ref="A23:A28"/>
    <mergeCell ref="A30:H30"/>
    <mergeCell ref="A31:H31"/>
    <mergeCell ref="A32:H32"/>
    <mergeCell ref="A33:H33"/>
    <mergeCell ref="A34:H34"/>
    <mergeCell ref="A35:H35"/>
    <mergeCell ref="A36:H36"/>
    <mergeCell ref="A37:H37"/>
    <mergeCell ref="A49:H49"/>
    <mergeCell ref="A50:H50"/>
    <mergeCell ref="A51:H51"/>
    <mergeCell ref="A52:H52"/>
    <mergeCell ref="A39:H39"/>
    <mergeCell ref="A40:H40"/>
    <mergeCell ref="A42:H42"/>
    <mergeCell ref="A43:H43"/>
    <mergeCell ref="A47:H47"/>
    <mergeCell ref="A48:H48"/>
  </mergeCells>
  <phoneticPr fontId="7"/>
  <printOptions horizontalCentered="1"/>
  <pageMargins left="0" right="0" top="0.39370078740157483" bottom="0" header="0.19685039370078741" footer="0"/>
  <pageSetup paperSize="9" scale="77" orientation="portrait" r:id="rId1"/>
  <headerFooter>
    <oddHeader>&amp;R&amp;A</oddHeader>
    <oddFooter>&amp;RR5.11月版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80" zoomScaleNormal="90" zoomScaleSheetLayoutView="80" workbookViewId="0">
      <selection activeCell="B6" sqref="B6:G6"/>
    </sheetView>
  </sheetViews>
  <sheetFormatPr defaultColWidth="9" defaultRowHeight="13" x14ac:dyDescent="0.2"/>
  <cols>
    <col min="1" max="1" width="28.6328125" style="45" customWidth="1"/>
    <col min="2" max="3" width="3.08984375" style="45" customWidth="1"/>
    <col min="4" max="6" width="23.81640625" style="45" customWidth="1"/>
    <col min="7" max="7" width="5.453125" style="45" customWidth="1"/>
    <col min="8" max="8" width="9" style="45"/>
    <col min="9" max="12" width="0" style="45" hidden="1" customWidth="1"/>
    <col min="13" max="16384" width="9" style="45"/>
  </cols>
  <sheetData>
    <row r="1" spans="1:12" ht="16.5" x14ac:dyDescent="0.2">
      <c r="A1" s="62"/>
      <c r="I1" s="45" t="e">
        <f>#REF!</f>
        <v>#REF!</v>
      </c>
      <c r="J1" s="45" t="e">
        <f>#REF!</f>
        <v>#REF!</v>
      </c>
      <c r="K1" s="45" t="e">
        <f>#REF!</f>
        <v>#REF!</v>
      </c>
      <c r="L1" s="45" t="e">
        <f>#REF!</f>
        <v>#REF!</v>
      </c>
    </row>
    <row r="2" spans="1:12" ht="27.75" customHeight="1" x14ac:dyDescent="0.2">
      <c r="A2" s="62"/>
      <c r="E2" s="330"/>
      <c r="F2" s="589" t="str">
        <f>障害児給付費算定に係る体制等届出書!$Y$4</f>
        <v>令和　年　月　日</v>
      </c>
      <c r="G2" s="589"/>
      <c r="I2" s="45" t="e">
        <f>#REF!</f>
        <v>#REF!</v>
      </c>
      <c r="J2" s="45" t="e">
        <f>#REF!</f>
        <v>#REF!</v>
      </c>
      <c r="K2" s="45" t="e">
        <f>#REF!</f>
        <v>#REF!</v>
      </c>
      <c r="L2" s="45" t="e">
        <f>#REF!</f>
        <v>#REF!</v>
      </c>
    </row>
    <row r="3" spans="1:12" ht="36" customHeight="1" x14ac:dyDescent="0.2">
      <c r="A3" s="785" t="s">
        <v>535</v>
      </c>
      <c r="B3" s="785"/>
      <c r="C3" s="785"/>
      <c r="D3" s="785"/>
      <c r="E3" s="785"/>
      <c r="F3" s="785"/>
      <c r="G3" s="785"/>
      <c r="I3" s="45" t="e">
        <f>#REF!</f>
        <v>#REF!</v>
      </c>
      <c r="J3" s="45" t="e">
        <f>#REF!</f>
        <v>#REF!</v>
      </c>
      <c r="K3" s="45" t="e">
        <f>#REF!</f>
        <v>#REF!</v>
      </c>
      <c r="L3" s="45" t="e">
        <f>#REF!</f>
        <v>#REF!</v>
      </c>
    </row>
    <row r="4" spans="1:12" ht="12" customHeight="1" x14ac:dyDescent="0.2">
      <c r="A4" s="312"/>
      <c r="B4" s="312"/>
      <c r="C4" s="312"/>
      <c r="D4" s="312"/>
      <c r="E4" s="312"/>
      <c r="F4" s="312"/>
      <c r="G4" s="312"/>
    </row>
    <row r="5" spans="1:12" ht="36" customHeight="1" x14ac:dyDescent="0.2">
      <c r="A5" s="315" t="s">
        <v>536</v>
      </c>
      <c r="B5" s="786" t="str">
        <f>TEXT(基本情報入力シート!$L$42,"#")</f>
        <v/>
      </c>
      <c r="C5" s="787"/>
      <c r="D5" s="787"/>
      <c r="E5" s="787"/>
      <c r="F5" s="787"/>
      <c r="G5" s="788"/>
    </row>
    <row r="6" spans="1:12" ht="46.25" customHeight="1" x14ac:dyDescent="0.2">
      <c r="A6" s="61" t="s">
        <v>35</v>
      </c>
      <c r="B6" s="789" t="s">
        <v>246</v>
      </c>
      <c r="C6" s="790"/>
      <c r="D6" s="790"/>
      <c r="E6" s="790"/>
      <c r="F6" s="790"/>
      <c r="G6" s="791"/>
    </row>
    <row r="7" spans="1:12" ht="27.9" customHeight="1" x14ac:dyDescent="0.2">
      <c r="A7" s="316" t="s">
        <v>36</v>
      </c>
      <c r="B7" s="795" t="s">
        <v>238</v>
      </c>
      <c r="C7" s="795"/>
      <c r="D7" s="795"/>
      <c r="E7" s="795"/>
      <c r="F7" s="795"/>
      <c r="G7" s="795"/>
    </row>
    <row r="8" spans="1:12" s="52" customFormat="1" ht="23.25" customHeight="1" x14ac:dyDescent="0.2">
      <c r="A8" s="59"/>
      <c r="B8" s="12"/>
      <c r="C8" s="12"/>
      <c r="D8" s="12"/>
      <c r="E8" s="12"/>
      <c r="F8" s="11"/>
      <c r="G8" s="11"/>
    </row>
    <row r="9" spans="1:12" s="52" customFormat="1" x14ac:dyDescent="0.2">
      <c r="A9" s="779" t="s">
        <v>538</v>
      </c>
      <c r="B9" s="317"/>
      <c r="C9" s="318"/>
      <c r="D9" s="318"/>
      <c r="E9" s="318"/>
      <c r="F9" s="318"/>
      <c r="G9" s="324"/>
    </row>
    <row r="10" spans="1:12" x14ac:dyDescent="0.2">
      <c r="A10" s="780"/>
      <c r="B10" s="319"/>
      <c r="C10" s="320"/>
      <c r="D10" s="320"/>
      <c r="E10" s="320"/>
      <c r="F10" s="320"/>
      <c r="G10" s="325"/>
    </row>
    <row r="11" spans="1:12" ht="49.25" customHeight="1" x14ac:dyDescent="0.2">
      <c r="A11" s="780"/>
      <c r="B11" s="319"/>
      <c r="C11" s="323"/>
      <c r="D11" s="322"/>
      <c r="E11" s="321" t="s">
        <v>539</v>
      </c>
      <c r="F11" s="321" t="s">
        <v>540</v>
      </c>
      <c r="G11" s="325"/>
    </row>
    <row r="12" spans="1:12" ht="49.25" customHeight="1" x14ac:dyDescent="0.2">
      <c r="A12" s="780"/>
      <c r="B12" s="319"/>
      <c r="C12" s="323"/>
      <c r="D12" s="327" t="s">
        <v>342</v>
      </c>
      <c r="E12" s="328" t="s">
        <v>2</v>
      </c>
      <c r="F12" s="328" t="s">
        <v>2</v>
      </c>
      <c r="G12" s="325"/>
    </row>
    <row r="13" spans="1:12" ht="49.25" customHeight="1" x14ac:dyDescent="0.2">
      <c r="A13" s="780"/>
      <c r="B13" s="319"/>
      <c r="C13" s="320"/>
      <c r="D13" s="321" t="s">
        <v>72</v>
      </c>
      <c r="E13" s="329" t="s">
        <v>2</v>
      </c>
      <c r="F13" s="329" t="s">
        <v>2</v>
      </c>
      <c r="G13" s="325"/>
    </row>
    <row r="14" spans="1:12" ht="13.5" customHeight="1" x14ac:dyDescent="0.2">
      <c r="A14" s="781"/>
      <c r="B14" s="46"/>
      <c r="C14" s="12"/>
      <c r="D14" s="12"/>
      <c r="E14" s="12"/>
      <c r="F14" s="12"/>
      <c r="G14" s="326"/>
    </row>
    <row r="15" spans="1:12" x14ac:dyDescent="0.2">
      <c r="A15" s="10"/>
      <c r="B15" s="10"/>
      <c r="C15" s="10"/>
      <c r="D15" s="10"/>
      <c r="E15" s="10"/>
      <c r="F15" s="10"/>
      <c r="G15" s="10"/>
    </row>
    <row r="16" spans="1:12" ht="17.25" customHeight="1" x14ac:dyDescent="0.2">
      <c r="A16" s="770" t="s">
        <v>48</v>
      </c>
      <c r="B16" s="770"/>
      <c r="C16" s="770"/>
      <c r="D16" s="770"/>
      <c r="E16" s="770"/>
      <c r="F16" s="770"/>
      <c r="G16" s="770"/>
    </row>
    <row r="17" spans="1:7" ht="17.25" customHeight="1" x14ac:dyDescent="0.2">
      <c r="A17" s="770" t="s">
        <v>537</v>
      </c>
      <c r="B17" s="770"/>
      <c r="C17" s="770"/>
      <c r="D17" s="770"/>
      <c r="E17" s="770"/>
      <c r="F17" s="770"/>
      <c r="G17" s="770"/>
    </row>
    <row r="18" spans="1:7" x14ac:dyDescent="0.2">
      <c r="A18" s="770"/>
      <c r="B18" s="770"/>
      <c r="C18" s="770"/>
      <c r="D18" s="770"/>
      <c r="E18" s="770"/>
      <c r="F18" s="770"/>
      <c r="G18" s="770"/>
    </row>
  </sheetData>
  <mergeCells count="9">
    <mergeCell ref="A18:G18"/>
    <mergeCell ref="B7:G7"/>
    <mergeCell ref="F2:G2"/>
    <mergeCell ref="A16:G16"/>
    <mergeCell ref="A17:G17"/>
    <mergeCell ref="A3:G3"/>
    <mergeCell ref="B5:G5"/>
    <mergeCell ref="B6:G6"/>
    <mergeCell ref="A9:A14"/>
  </mergeCells>
  <phoneticPr fontId="7"/>
  <dataValidations count="1">
    <dataValidation type="list" allowBlank="1" showInputMessage="1" showErrorMessage="1" sqref="B7:G7">
      <formula1>"選択して下さい。, １　栄養士配置加算(Ⅰ）,２　栄養士配置加算(Ⅱ)"</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G2" sqref="G2:H2"/>
    </sheetView>
  </sheetViews>
  <sheetFormatPr defaultRowHeight="13" x14ac:dyDescent="0.2"/>
  <cols>
    <col min="1" max="1" width="1.1796875" style="14" customWidth="1"/>
    <col min="2" max="2" width="21.453125" style="14" customWidth="1"/>
    <col min="3" max="3" width="4.6328125" style="14" customWidth="1"/>
    <col min="4" max="4" width="4.36328125" style="14" customWidth="1"/>
    <col min="5" max="5" width="16.36328125" style="14" customWidth="1"/>
    <col min="6" max="6" width="4.6328125" style="14" customWidth="1"/>
    <col min="7" max="7" width="25" style="14" customWidth="1"/>
    <col min="8" max="8" width="4.6328125" style="14" customWidth="1"/>
    <col min="9" max="9" width="1.36328125" style="14" customWidth="1"/>
    <col min="10" max="10" width="4.81640625" style="14" customWidth="1"/>
    <col min="11" max="256" width="8.90625" style="14"/>
    <col min="257" max="257" width="1.1796875" style="14" customWidth="1"/>
    <col min="258" max="258" width="21.453125" style="14" customWidth="1"/>
    <col min="259" max="259" width="4.6328125" style="14" customWidth="1"/>
    <col min="260" max="260" width="4.36328125" style="14" customWidth="1"/>
    <col min="261" max="261" width="20.81640625" style="14" customWidth="1"/>
    <col min="262" max="262" width="4.6328125" style="14" customWidth="1"/>
    <col min="263" max="263" width="25" style="14" customWidth="1"/>
    <col min="264" max="264" width="4.6328125" style="14" customWidth="1"/>
    <col min="265" max="265" width="24.1796875" style="14" customWidth="1"/>
    <col min="266" max="266" width="4.81640625" style="14" customWidth="1"/>
    <col min="267" max="512" width="8.90625" style="14"/>
    <col min="513" max="513" width="1.1796875" style="14" customWidth="1"/>
    <col min="514" max="514" width="21.453125" style="14" customWidth="1"/>
    <col min="515" max="515" width="4.6328125" style="14" customWidth="1"/>
    <col min="516" max="516" width="4.36328125" style="14" customWidth="1"/>
    <col min="517" max="517" width="20.81640625" style="14" customWidth="1"/>
    <col min="518" max="518" width="4.6328125" style="14" customWidth="1"/>
    <col min="519" max="519" width="25" style="14" customWidth="1"/>
    <col min="520" max="520" width="4.6328125" style="14" customWidth="1"/>
    <col min="521" max="521" width="24.1796875" style="14" customWidth="1"/>
    <col min="522" max="522" width="4.81640625" style="14" customWidth="1"/>
    <col min="523" max="768" width="8.90625" style="14"/>
    <col min="769" max="769" width="1.1796875" style="14" customWidth="1"/>
    <col min="770" max="770" width="21.453125" style="14" customWidth="1"/>
    <col min="771" max="771" width="4.6328125" style="14" customWidth="1"/>
    <col min="772" max="772" width="4.36328125" style="14" customWidth="1"/>
    <col min="773" max="773" width="20.81640625" style="14" customWidth="1"/>
    <col min="774" max="774" width="4.6328125" style="14" customWidth="1"/>
    <col min="775" max="775" width="25" style="14" customWidth="1"/>
    <col min="776" max="776" width="4.6328125" style="14" customWidth="1"/>
    <col min="777" max="777" width="24.1796875" style="14" customWidth="1"/>
    <col min="778" max="778" width="4.81640625" style="14" customWidth="1"/>
    <col min="779" max="1024" width="8.90625" style="14"/>
    <col min="1025" max="1025" width="1.1796875" style="14" customWidth="1"/>
    <col min="1026" max="1026" width="21.453125" style="14" customWidth="1"/>
    <col min="1027" max="1027" width="4.6328125" style="14" customWidth="1"/>
    <col min="1028" max="1028" width="4.36328125" style="14" customWidth="1"/>
    <col min="1029" max="1029" width="20.81640625" style="14" customWidth="1"/>
    <col min="1030" max="1030" width="4.6328125" style="14" customWidth="1"/>
    <col min="1031" max="1031" width="25" style="14" customWidth="1"/>
    <col min="1032" max="1032" width="4.6328125" style="14" customWidth="1"/>
    <col min="1033" max="1033" width="24.1796875" style="14" customWidth="1"/>
    <col min="1034" max="1034" width="4.81640625" style="14" customWidth="1"/>
    <col min="1035" max="1280" width="8.90625" style="14"/>
    <col min="1281" max="1281" width="1.1796875" style="14" customWidth="1"/>
    <col min="1282" max="1282" width="21.453125" style="14" customWidth="1"/>
    <col min="1283" max="1283" width="4.6328125" style="14" customWidth="1"/>
    <col min="1284" max="1284" width="4.36328125" style="14" customWidth="1"/>
    <col min="1285" max="1285" width="20.81640625" style="14" customWidth="1"/>
    <col min="1286" max="1286" width="4.6328125" style="14" customWidth="1"/>
    <col min="1287" max="1287" width="25" style="14" customWidth="1"/>
    <col min="1288" max="1288" width="4.6328125" style="14" customWidth="1"/>
    <col min="1289" max="1289" width="24.1796875" style="14" customWidth="1"/>
    <col min="1290" max="1290" width="4.81640625" style="14" customWidth="1"/>
    <col min="1291" max="1536" width="8.90625" style="14"/>
    <col min="1537" max="1537" width="1.1796875" style="14" customWidth="1"/>
    <col min="1538" max="1538" width="21.453125" style="14" customWidth="1"/>
    <col min="1539" max="1539" width="4.6328125" style="14" customWidth="1"/>
    <col min="1540" max="1540" width="4.36328125" style="14" customWidth="1"/>
    <col min="1541" max="1541" width="20.81640625" style="14" customWidth="1"/>
    <col min="1542" max="1542" width="4.6328125" style="14" customWidth="1"/>
    <col min="1543" max="1543" width="25" style="14" customWidth="1"/>
    <col min="1544" max="1544" width="4.6328125" style="14" customWidth="1"/>
    <col min="1545" max="1545" width="24.1796875" style="14" customWidth="1"/>
    <col min="1546" max="1546" width="4.81640625" style="14" customWidth="1"/>
    <col min="1547" max="1792" width="8.90625" style="14"/>
    <col min="1793" max="1793" width="1.1796875" style="14" customWidth="1"/>
    <col min="1794" max="1794" width="21.453125" style="14" customWidth="1"/>
    <col min="1795" max="1795" width="4.6328125" style="14" customWidth="1"/>
    <col min="1796" max="1796" width="4.36328125" style="14" customWidth="1"/>
    <col min="1797" max="1797" width="20.81640625" style="14" customWidth="1"/>
    <col min="1798" max="1798" width="4.6328125" style="14" customWidth="1"/>
    <col min="1799" max="1799" width="25" style="14" customWidth="1"/>
    <col min="1800" max="1800" width="4.6328125" style="14" customWidth="1"/>
    <col min="1801" max="1801" width="24.1796875" style="14" customWidth="1"/>
    <col min="1802" max="1802" width="4.81640625" style="14" customWidth="1"/>
    <col min="1803" max="2048" width="8.90625" style="14"/>
    <col min="2049" max="2049" width="1.1796875" style="14" customWidth="1"/>
    <col min="2050" max="2050" width="21.453125" style="14" customWidth="1"/>
    <col min="2051" max="2051" width="4.6328125" style="14" customWidth="1"/>
    <col min="2052" max="2052" width="4.36328125" style="14" customWidth="1"/>
    <col min="2053" max="2053" width="20.81640625" style="14" customWidth="1"/>
    <col min="2054" max="2054" width="4.6328125" style="14" customWidth="1"/>
    <col min="2055" max="2055" width="25" style="14" customWidth="1"/>
    <col min="2056" max="2056" width="4.6328125" style="14" customWidth="1"/>
    <col min="2057" max="2057" width="24.1796875" style="14" customWidth="1"/>
    <col min="2058" max="2058" width="4.81640625" style="14" customWidth="1"/>
    <col min="2059" max="2304" width="8.90625" style="14"/>
    <col min="2305" max="2305" width="1.1796875" style="14" customWidth="1"/>
    <col min="2306" max="2306" width="21.453125" style="14" customWidth="1"/>
    <col min="2307" max="2307" width="4.6328125" style="14" customWidth="1"/>
    <col min="2308" max="2308" width="4.36328125" style="14" customWidth="1"/>
    <col min="2309" max="2309" width="20.81640625" style="14" customWidth="1"/>
    <col min="2310" max="2310" width="4.6328125" style="14" customWidth="1"/>
    <col min="2311" max="2311" width="25" style="14" customWidth="1"/>
    <col min="2312" max="2312" width="4.6328125" style="14" customWidth="1"/>
    <col min="2313" max="2313" width="24.1796875" style="14" customWidth="1"/>
    <col min="2314" max="2314" width="4.81640625" style="14" customWidth="1"/>
    <col min="2315" max="2560" width="8.90625" style="14"/>
    <col min="2561" max="2561" width="1.1796875" style="14" customWidth="1"/>
    <col min="2562" max="2562" width="21.453125" style="14" customWidth="1"/>
    <col min="2563" max="2563" width="4.6328125" style="14" customWidth="1"/>
    <col min="2564" max="2564" width="4.36328125" style="14" customWidth="1"/>
    <col min="2565" max="2565" width="20.81640625" style="14" customWidth="1"/>
    <col min="2566" max="2566" width="4.6328125" style="14" customWidth="1"/>
    <col min="2567" max="2567" width="25" style="14" customWidth="1"/>
    <col min="2568" max="2568" width="4.6328125" style="14" customWidth="1"/>
    <col min="2569" max="2569" width="24.1796875" style="14" customWidth="1"/>
    <col min="2570" max="2570" width="4.81640625" style="14" customWidth="1"/>
    <col min="2571" max="2816" width="8.90625" style="14"/>
    <col min="2817" max="2817" width="1.1796875" style="14" customWidth="1"/>
    <col min="2818" max="2818" width="21.453125" style="14" customWidth="1"/>
    <col min="2819" max="2819" width="4.6328125" style="14" customWidth="1"/>
    <col min="2820" max="2820" width="4.36328125" style="14" customWidth="1"/>
    <col min="2821" max="2821" width="20.81640625" style="14" customWidth="1"/>
    <col min="2822" max="2822" width="4.6328125" style="14" customWidth="1"/>
    <col min="2823" max="2823" width="25" style="14" customWidth="1"/>
    <col min="2824" max="2824" width="4.6328125" style="14" customWidth="1"/>
    <col min="2825" max="2825" width="24.1796875" style="14" customWidth="1"/>
    <col min="2826" max="2826" width="4.81640625" style="14" customWidth="1"/>
    <col min="2827" max="3072" width="8.90625" style="14"/>
    <col min="3073" max="3073" width="1.1796875" style="14" customWidth="1"/>
    <col min="3074" max="3074" width="21.453125" style="14" customWidth="1"/>
    <col min="3075" max="3075" width="4.6328125" style="14" customWidth="1"/>
    <col min="3076" max="3076" width="4.36328125" style="14" customWidth="1"/>
    <col min="3077" max="3077" width="20.81640625" style="14" customWidth="1"/>
    <col min="3078" max="3078" width="4.6328125" style="14" customWidth="1"/>
    <col min="3079" max="3079" width="25" style="14" customWidth="1"/>
    <col min="3080" max="3080" width="4.6328125" style="14" customWidth="1"/>
    <col min="3081" max="3081" width="24.1796875" style="14" customWidth="1"/>
    <col min="3082" max="3082" width="4.81640625" style="14" customWidth="1"/>
    <col min="3083" max="3328" width="8.90625" style="14"/>
    <col min="3329" max="3329" width="1.1796875" style="14" customWidth="1"/>
    <col min="3330" max="3330" width="21.453125" style="14" customWidth="1"/>
    <col min="3331" max="3331" width="4.6328125" style="14" customWidth="1"/>
    <col min="3332" max="3332" width="4.36328125" style="14" customWidth="1"/>
    <col min="3333" max="3333" width="20.81640625" style="14" customWidth="1"/>
    <col min="3334" max="3334" width="4.6328125" style="14" customWidth="1"/>
    <col min="3335" max="3335" width="25" style="14" customWidth="1"/>
    <col min="3336" max="3336" width="4.6328125" style="14" customWidth="1"/>
    <col min="3337" max="3337" width="24.1796875" style="14" customWidth="1"/>
    <col min="3338" max="3338" width="4.81640625" style="14" customWidth="1"/>
    <col min="3339" max="3584" width="8.90625" style="14"/>
    <col min="3585" max="3585" width="1.1796875" style="14" customWidth="1"/>
    <col min="3586" max="3586" width="21.453125" style="14" customWidth="1"/>
    <col min="3587" max="3587" width="4.6328125" style="14" customWidth="1"/>
    <col min="3588" max="3588" width="4.36328125" style="14" customWidth="1"/>
    <col min="3589" max="3589" width="20.81640625" style="14" customWidth="1"/>
    <col min="3590" max="3590" width="4.6328125" style="14" customWidth="1"/>
    <col min="3591" max="3591" width="25" style="14" customWidth="1"/>
    <col min="3592" max="3592" width="4.6328125" style="14" customWidth="1"/>
    <col min="3593" max="3593" width="24.1796875" style="14" customWidth="1"/>
    <col min="3594" max="3594" width="4.81640625" style="14" customWidth="1"/>
    <col min="3595" max="3840" width="8.90625" style="14"/>
    <col min="3841" max="3841" width="1.1796875" style="14" customWidth="1"/>
    <col min="3842" max="3842" width="21.453125" style="14" customWidth="1"/>
    <col min="3843" max="3843" width="4.6328125" style="14" customWidth="1"/>
    <col min="3844" max="3844" width="4.36328125" style="14" customWidth="1"/>
    <col min="3845" max="3845" width="20.81640625" style="14" customWidth="1"/>
    <col min="3846" max="3846" width="4.6328125" style="14" customWidth="1"/>
    <col min="3847" max="3847" width="25" style="14" customWidth="1"/>
    <col min="3848" max="3848" width="4.6328125" style="14" customWidth="1"/>
    <col min="3849" max="3849" width="24.1796875" style="14" customWidth="1"/>
    <col min="3850" max="3850" width="4.81640625" style="14" customWidth="1"/>
    <col min="3851" max="4096" width="8.90625" style="14"/>
    <col min="4097" max="4097" width="1.1796875" style="14" customWidth="1"/>
    <col min="4098" max="4098" width="21.453125" style="14" customWidth="1"/>
    <col min="4099" max="4099" width="4.6328125" style="14" customWidth="1"/>
    <col min="4100" max="4100" width="4.36328125" style="14" customWidth="1"/>
    <col min="4101" max="4101" width="20.81640625" style="14" customWidth="1"/>
    <col min="4102" max="4102" width="4.6328125" style="14" customWidth="1"/>
    <col min="4103" max="4103" width="25" style="14" customWidth="1"/>
    <col min="4104" max="4104" width="4.6328125" style="14" customWidth="1"/>
    <col min="4105" max="4105" width="24.1796875" style="14" customWidth="1"/>
    <col min="4106" max="4106" width="4.81640625" style="14" customWidth="1"/>
    <col min="4107" max="4352" width="8.90625" style="14"/>
    <col min="4353" max="4353" width="1.1796875" style="14" customWidth="1"/>
    <col min="4354" max="4354" width="21.453125" style="14" customWidth="1"/>
    <col min="4355" max="4355" width="4.6328125" style="14" customWidth="1"/>
    <col min="4356" max="4356" width="4.36328125" style="14" customWidth="1"/>
    <col min="4357" max="4357" width="20.81640625" style="14" customWidth="1"/>
    <col min="4358" max="4358" width="4.6328125" style="14" customWidth="1"/>
    <col min="4359" max="4359" width="25" style="14" customWidth="1"/>
    <col min="4360" max="4360" width="4.6328125" style="14" customWidth="1"/>
    <col min="4361" max="4361" width="24.1796875" style="14" customWidth="1"/>
    <col min="4362" max="4362" width="4.81640625" style="14" customWidth="1"/>
    <col min="4363" max="4608" width="8.90625" style="14"/>
    <col min="4609" max="4609" width="1.1796875" style="14" customWidth="1"/>
    <col min="4610" max="4610" width="21.453125" style="14" customWidth="1"/>
    <col min="4611" max="4611" width="4.6328125" style="14" customWidth="1"/>
    <col min="4612" max="4612" width="4.36328125" style="14" customWidth="1"/>
    <col min="4613" max="4613" width="20.81640625" style="14" customWidth="1"/>
    <col min="4614" max="4614" width="4.6328125" style="14" customWidth="1"/>
    <col min="4615" max="4615" width="25" style="14" customWidth="1"/>
    <col min="4616" max="4616" width="4.6328125" style="14" customWidth="1"/>
    <col min="4617" max="4617" width="24.1796875" style="14" customWidth="1"/>
    <col min="4618" max="4618" width="4.81640625" style="14" customWidth="1"/>
    <col min="4619" max="4864" width="8.90625" style="14"/>
    <col min="4865" max="4865" width="1.1796875" style="14" customWidth="1"/>
    <col min="4866" max="4866" width="21.453125" style="14" customWidth="1"/>
    <col min="4867" max="4867" width="4.6328125" style="14" customWidth="1"/>
    <col min="4868" max="4868" width="4.36328125" style="14" customWidth="1"/>
    <col min="4869" max="4869" width="20.81640625" style="14" customWidth="1"/>
    <col min="4870" max="4870" width="4.6328125" style="14" customWidth="1"/>
    <col min="4871" max="4871" width="25" style="14" customWidth="1"/>
    <col min="4872" max="4872" width="4.6328125" style="14" customWidth="1"/>
    <col min="4873" max="4873" width="24.1796875" style="14" customWidth="1"/>
    <col min="4874" max="4874" width="4.81640625" style="14" customWidth="1"/>
    <col min="4875" max="5120" width="8.90625" style="14"/>
    <col min="5121" max="5121" width="1.1796875" style="14" customWidth="1"/>
    <col min="5122" max="5122" width="21.453125" style="14" customWidth="1"/>
    <col min="5123" max="5123" width="4.6328125" style="14" customWidth="1"/>
    <col min="5124" max="5124" width="4.36328125" style="14" customWidth="1"/>
    <col min="5125" max="5125" width="20.81640625" style="14" customWidth="1"/>
    <col min="5126" max="5126" width="4.6328125" style="14" customWidth="1"/>
    <col min="5127" max="5127" width="25" style="14" customWidth="1"/>
    <col min="5128" max="5128" width="4.6328125" style="14" customWidth="1"/>
    <col min="5129" max="5129" width="24.1796875" style="14" customWidth="1"/>
    <col min="5130" max="5130" width="4.81640625" style="14" customWidth="1"/>
    <col min="5131" max="5376" width="8.90625" style="14"/>
    <col min="5377" max="5377" width="1.1796875" style="14" customWidth="1"/>
    <col min="5378" max="5378" width="21.453125" style="14" customWidth="1"/>
    <col min="5379" max="5379" width="4.6328125" style="14" customWidth="1"/>
    <col min="5380" max="5380" width="4.36328125" style="14" customWidth="1"/>
    <col min="5381" max="5381" width="20.81640625" style="14" customWidth="1"/>
    <col min="5382" max="5382" width="4.6328125" style="14" customWidth="1"/>
    <col min="5383" max="5383" width="25" style="14" customWidth="1"/>
    <col min="5384" max="5384" width="4.6328125" style="14" customWidth="1"/>
    <col min="5385" max="5385" width="24.1796875" style="14" customWidth="1"/>
    <col min="5386" max="5386" width="4.81640625" style="14" customWidth="1"/>
    <col min="5387" max="5632" width="8.90625" style="14"/>
    <col min="5633" max="5633" width="1.1796875" style="14" customWidth="1"/>
    <col min="5634" max="5634" width="21.453125" style="14" customWidth="1"/>
    <col min="5635" max="5635" width="4.6328125" style="14" customWidth="1"/>
    <col min="5636" max="5636" width="4.36328125" style="14" customWidth="1"/>
    <col min="5637" max="5637" width="20.81640625" style="14" customWidth="1"/>
    <col min="5638" max="5638" width="4.6328125" style="14" customWidth="1"/>
    <col min="5639" max="5639" width="25" style="14" customWidth="1"/>
    <col min="5640" max="5640" width="4.6328125" style="14" customWidth="1"/>
    <col min="5641" max="5641" width="24.1796875" style="14" customWidth="1"/>
    <col min="5642" max="5642" width="4.81640625" style="14" customWidth="1"/>
    <col min="5643" max="5888" width="8.90625" style="14"/>
    <col min="5889" max="5889" width="1.1796875" style="14" customWidth="1"/>
    <col min="5890" max="5890" width="21.453125" style="14" customWidth="1"/>
    <col min="5891" max="5891" width="4.6328125" style="14" customWidth="1"/>
    <col min="5892" max="5892" width="4.36328125" style="14" customWidth="1"/>
    <col min="5893" max="5893" width="20.81640625" style="14" customWidth="1"/>
    <col min="5894" max="5894" width="4.6328125" style="14" customWidth="1"/>
    <col min="5895" max="5895" width="25" style="14" customWidth="1"/>
    <col min="5896" max="5896" width="4.6328125" style="14" customWidth="1"/>
    <col min="5897" max="5897" width="24.1796875" style="14" customWidth="1"/>
    <col min="5898" max="5898" width="4.81640625" style="14" customWidth="1"/>
    <col min="5899" max="6144" width="8.90625" style="14"/>
    <col min="6145" max="6145" width="1.1796875" style="14" customWidth="1"/>
    <col min="6146" max="6146" width="21.453125" style="14" customWidth="1"/>
    <col min="6147" max="6147" width="4.6328125" style="14" customWidth="1"/>
    <col min="6148" max="6148" width="4.36328125" style="14" customWidth="1"/>
    <col min="6149" max="6149" width="20.81640625" style="14" customWidth="1"/>
    <col min="6150" max="6150" width="4.6328125" style="14" customWidth="1"/>
    <col min="6151" max="6151" width="25" style="14" customWidth="1"/>
    <col min="6152" max="6152" width="4.6328125" style="14" customWidth="1"/>
    <col min="6153" max="6153" width="24.1796875" style="14" customWidth="1"/>
    <col min="6154" max="6154" width="4.81640625" style="14" customWidth="1"/>
    <col min="6155" max="6400" width="8.90625" style="14"/>
    <col min="6401" max="6401" width="1.1796875" style="14" customWidth="1"/>
    <col min="6402" max="6402" width="21.453125" style="14" customWidth="1"/>
    <col min="6403" max="6403" width="4.6328125" style="14" customWidth="1"/>
    <col min="6404" max="6404" width="4.36328125" style="14" customWidth="1"/>
    <col min="6405" max="6405" width="20.81640625" style="14" customWidth="1"/>
    <col min="6406" max="6406" width="4.6328125" style="14" customWidth="1"/>
    <col min="6407" max="6407" width="25" style="14" customWidth="1"/>
    <col min="6408" max="6408" width="4.6328125" style="14" customWidth="1"/>
    <col min="6409" max="6409" width="24.1796875" style="14" customWidth="1"/>
    <col min="6410" max="6410" width="4.81640625" style="14" customWidth="1"/>
    <col min="6411" max="6656" width="8.90625" style="14"/>
    <col min="6657" max="6657" width="1.1796875" style="14" customWidth="1"/>
    <col min="6658" max="6658" width="21.453125" style="14" customWidth="1"/>
    <col min="6659" max="6659" width="4.6328125" style="14" customWidth="1"/>
    <col min="6660" max="6660" width="4.36328125" style="14" customWidth="1"/>
    <col min="6661" max="6661" width="20.81640625" style="14" customWidth="1"/>
    <col min="6662" max="6662" width="4.6328125" style="14" customWidth="1"/>
    <col min="6663" max="6663" width="25" style="14" customWidth="1"/>
    <col min="6664" max="6664" width="4.6328125" style="14" customWidth="1"/>
    <col min="6665" max="6665" width="24.1796875" style="14" customWidth="1"/>
    <col min="6666" max="6666" width="4.81640625" style="14" customWidth="1"/>
    <col min="6667" max="6912" width="8.90625" style="14"/>
    <col min="6913" max="6913" width="1.1796875" style="14" customWidth="1"/>
    <col min="6914" max="6914" width="21.453125" style="14" customWidth="1"/>
    <col min="6915" max="6915" width="4.6328125" style="14" customWidth="1"/>
    <col min="6916" max="6916" width="4.36328125" style="14" customWidth="1"/>
    <col min="6917" max="6917" width="20.81640625" style="14" customWidth="1"/>
    <col min="6918" max="6918" width="4.6328125" style="14" customWidth="1"/>
    <col min="6919" max="6919" width="25" style="14" customWidth="1"/>
    <col min="6920" max="6920" width="4.6328125" style="14" customWidth="1"/>
    <col min="6921" max="6921" width="24.1796875" style="14" customWidth="1"/>
    <col min="6922" max="6922" width="4.81640625" style="14" customWidth="1"/>
    <col min="6923" max="7168" width="8.90625" style="14"/>
    <col min="7169" max="7169" width="1.1796875" style="14" customWidth="1"/>
    <col min="7170" max="7170" width="21.453125" style="14" customWidth="1"/>
    <col min="7171" max="7171" width="4.6328125" style="14" customWidth="1"/>
    <col min="7172" max="7172" width="4.36328125" style="14" customWidth="1"/>
    <col min="7173" max="7173" width="20.81640625" style="14" customWidth="1"/>
    <col min="7174" max="7174" width="4.6328125" style="14" customWidth="1"/>
    <col min="7175" max="7175" width="25" style="14" customWidth="1"/>
    <col min="7176" max="7176" width="4.6328125" style="14" customWidth="1"/>
    <col min="7177" max="7177" width="24.1796875" style="14" customWidth="1"/>
    <col min="7178" max="7178" width="4.81640625" style="14" customWidth="1"/>
    <col min="7179" max="7424" width="8.90625" style="14"/>
    <col min="7425" max="7425" width="1.1796875" style="14" customWidth="1"/>
    <col min="7426" max="7426" width="21.453125" style="14" customWidth="1"/>
    <col min="7427" max="7427" width="4.6328125" style="14" customWidth="1"/>
    <col min="7428" max="7428" width="4.36328125" style="14" customWidth="1"/>
    <col min="7429" max="7429" width="20.81640625" style="14" customWidth="1"/>
    <col min="7430" max="7430" width="4.6328125" style="14" customWidth="1"/>
    <col min="7431" max="7431" width="25" style="14" customWidth="1"/>
    <col min="7432" max="7432" width="4.6328125" style="14" customWidth="1"/>
    <col min="7433" max="7433" width="24.1796875" style="14" customWidth="1"/>
    <col min="7434" max="7434" width="4.81640625" style="14" customWidth="1"/>
    <col min="7435" max="7680" width="8.90625" style="14"/>
    <col min="7681" max="7681" width="1.1796875" style="14" customWidth="1"/>
    <col min="7682" max="7682" width="21.453125" style="14" customWidth="1"/>
    <col min="7683" max="7683" width="4.6328125" style="14" customWidth="1"/>
    <col min="7684" max="7684" width="4.36328125" style="14" customWidth="1"/>
    <col min="7685" max="7685" width="20.81640625" style="14" customWidth="1"/>
    <col min="7686" max="7686" width="4.6328125" style="14" customWidth="1"/>
    <col min="7687" max="7687" width="25" style="14" customWidth="1"/>
    <col min="7688" max="7688" width="4.6328125" style="14" customWidth="1"/>
    <col min="7689" max="7689" width="24.1796875" style="14" customWidth="1"/>
    <col min="7690" max="7690" width="4.81640625" style="14" customWidth="1"/>
    <col min="7691" max="7936" width="8.90625" style="14"/>
    <col min="7937" max="7937" width="1.1796875" style="14" customWidth="1"/>
    <col min="7938" max="7938" width="21.453125" style="14" customWidth="1"/>
    <col min="7939" max="7939" width="4.6328125" style="14" customWidth="1"/>
    <col min="7940" max="7940" width="4.36328125" style="14" customWidth="1"/>
    <col min="7941" max="7941" width="20.81640625" style="14" customWidth="1"/>
    <col min="7942" max="7942" width="4.6328125" style="14" customWidth="1"/>
    <col min="7943" max="7943" width="25" style="14" customWidth="1"/>
    <col min="7944" max="7944" width="4.6328125" style="14" customWidth="1"/>
    <col min="7945" max="7945" width="24.1796875" style="14" customWidth="1"/>
    <col min="7946" max="7946" width="4.81640625" style="14" customWidth="1"/>
    <col min="7947" max="8192" width="8.90625" style="14"/>
    <col min="8193" max="8193" width="1.1796875" style="14" customWidth="1"/>
    <col min="8194" max="8194" width="21.453125" style="14" customWidth="1"/>
    <col min="8195" max="8195" width="4.6328125" style="14" customWidth="1"/>
    <col min="8196" max="8196" width="4.36328125" style="14" customWidth="1"/>
    <col min="8197" max="8197" width="20.81640625" style="14" customWidth="1"/>
    <col min="8198" max="8198" width="4.6328125" style="14" customWidth="1"/>
    <col min="8199" max="8199" width="25" style="14" customWidth="1"/>
    <col min="8200" max="8200" width="4.6328125" style="14" customWidth="1"/>
    <col min="8201" max="8201" width="24.1796875" style="14" customWidth="1"/>
    <col min="8202" max="8202" width="4.81640625" style="14" customWidth="1"/>
    <col min="8203" max="8448" width="8.90625" style="14"/>
    <col min="8449" max="8449" width="1.1796875" style="14" customWidth="1"/>
    <col min="8450" max="8450" width="21.453125" style="14" customWidth="1"/>
    <col min="8451" max="8451" width="4.6328125" style="14" customWidth="1"/>
    <col min="8452" max="8452" width="4.36328125" style="14" customWidth="1"/>
    <col min="8453" max="8453" width="20.81640625" style="14" customWidth="1"/>
    <col min="8454" max="8454" width="4.6328125" style="14" customWidth="1"/>
    <col min="8455" max="8455" width="25" style="14" customWidth="1"/>
    <col min="8456" max="8456" width="4.6328125" style="14" customWidth="1"/>
    <col min="8457" max="8457" width="24.1796875" style="14" customWidth="1"/>
    <col min="8458" max="8458" width="4.81640625" style="14" customWidth="1"/>
    <col min="8459" max="8704" width="8.90625" style="14"/>
    <col min="8705" max="8705" width="1.1796875" style="14" customWidth="1"/>
    <col min="8706" max="8706" width="21.453125" style="14" customWidth="1"/>
    <col min="8707" max="8707" width="4.6328125" style="14" customWidth="1"/>
    <col min="8708" max="8708" width="4.36328125" style="14" customWidth="1"/>
    <col min="8709" max="8709" width="20.81640625" style="14" customWidth="1"/>
    <col min="8710" max="8710" width="4.6328125" style="14" customWidth="1"/>
    <col min="8711" max="8711" width="25" style="14" customWidth="1"/>
    <col min="8712" max="8712" width="4.6328125" style="14" customWidth="1"/>
    <col min="8713" max="8713" width="24.1796875" style="14" customWidth="1"/>
    <col min="8714" max="8714" width="4.81640625" style="14" customWidth="1"/>
    <col min="8715" max="8960" width="8.90625" style="14"/>
    <col min="8961" max="8961" width="1.1796875" style="14" customWidth="1"/>
    <col min="8962" max="8962" width="21.453125" style="14" customWidth="1"/>
    <col min="8963" max="8963" width="4.6328125" style="14" customWidth="1"/>
    <col min="8964" max="8964" width="4.36328125" style="14" customWidth="1"/>
    <col min="8965" max="8965" width="20.81640625" style="14" customWidth="1"/>
    <col min="8966" max="8966" width="4.6328125" style="14" customWidth="1"/>
    <col min="8967" max="8967" width="25" style="14" customWidth="1"/>
    <col min="8968" max="8968" width="4.6328125" style="14" customWidth="1"/>
    <col min="8969" max="8969" width="24.1796875" style="14" customWidth="1"/>
    <col min="8970" max="8970" width="4.81640625" style="14" customWidth="1"/>
    <col min="8971" max="9216" width="8.90625" style="14"/>
    <col min="9217" max="9217" width="1.1796875" style="14" customWidth="1"/>
    <col min="9218" max="9218" width="21.453125" style="14" customWidth="1"/>
    <col min="9219" max="9219" width="4.6328125" style="14" customWidth="1"/>
    <col min="9220" max="9220" width="4.36328125" style="14" customWidth="1"/>
    <col min="9221" max="9221" width="20.81640625" style="14" customWidth="1"/>
    <col min="9222" max="9222" width="4.6328125" style="14" customWidth="1"/>
    <col min="9223" max="9223" width="25" style="14" customWidth="1"/>
    <col min="9224" max="9224" width="4.6328125" style="14" customWidth="1"/>
    <col min="9225" max="9225" width="24.1796875" style="14" customWidth="1"/>
    <col min="9226" max="9226" width="4.81640625" style="14" customWidth="1"/>
    <col min="9227" max="9472" width="8.90625" style="14"/>
    <col min="9473" max="9473" width="1.1796875" style="14" customWidth="1"/>
    <col min="9474" max="9474" width="21.453125" style="14" customWidth="1"/>
    <col min="9475" max="9475" width="4.6328125" style="14" customWidth="1"/>
    <col min="9476" max="9476" width="4.36328125" style="14" customWidth="1"/>
    <col min="9477" max="9477" width="20.81640625" style="14" customWidth="1"/>
    <col min="9478" max="9478" width="4.6328125" style="14" customWidth="1"/>
    <col min="9479" max="9479" width="25" style="14" customWidth="1"/>
    <col min="9480" max="9480" width="4.6328125" style="14" customWidth="1"/>
    <col min="9481" max="9481" width="24.1796875" style="14" customWidth="1"/>
    <col min="9482" max="9482" width="4.81640625" style="14" customWidth="1"/>
    <col min="9483" max="9728" width="8.90625" style="14"/>
    <col min="9729" max="9729" width="1.1796875" style="14" customWidth="1"/>
    <col min="9730" max="9730" width="21.453125" style="14" customWidth="1"/>
    <col min="9731" max="9731" width="4.6328125" style="14" customWidth="1"/>
    <col min="9732" max="9732" width="4.36328125" style="14" customWidth="1"/>
    <col min="9733" max="9733" width="20.81640625" style="14" customWidth="1"/>
    <col min="9734" max="9734" width="4.6328125" style="14" customWidth="1"/>
    <col min="9735" max="9735" width="25" style="14" customWidth="1"/>
    <col min="9736" max="9736" width="4.6328125" style="14" customWidth="1"/>
    <col min="9737" max="9737" width="24.1796875" style="14" customWidth="1"/>
    <col min="9738" max="9738" width="4.81640625" style="14" customWidth="1"/>
    <col min="9739" max="9984" width="8.90625" style="14"/>
    <col min="9985" max="9985" width="1.1796875" style="14" customWidth="1"/>
    <col min="9986" max="9986" width="21.453125" style="14" customWidth="1"/>
    <col min="9987" max="9987" width="4.6328125" style="14" customWidth="1"/>
    <col min="9988" max="9988" width="4.36328125" style="14" customWidth="1"/>
    <col min="9989" max="9989" width="20.81640625" style="14" customWidth="1"/>
    <col min="9990" max="9990" width="4.6328125" style="14" customWidth="1"/>
    <col min="9991" max="9991" width="25" style="14" customWidth="1"/>
    <col min="9992" max="9992" width="4.6328125" style="14" customWidth="1"/>
    <col min="9993" max="9993" width="24.1796875" style="14" customWidth="1"/>
    <col min="9994" max="9994" width="4.81640625" style="14" customWidth="1"/>
    <col min="9995" max="10240" width="8.90625" style="14"/>
    <col min="10241" max="10241" width="1.1796875" style="14" customWidth="1"/>
    <col min="10242" max="10242" width="21.453125" style="14" customWidth="1"/>
    <col min="10243" max="10243" width="4.6328125" style="14" customWidth="1"/>
    <col min="10244" max="10244" width="4.36328125" style="14" customWidth="1"/>
    <col min="10245" max="10245" width="20.81640625" style="14" customWidth="1"/>
    <col min="10246" max="10246" width="4.6328125" style="14" customWidth="1"/>
    <col min="10247" max="10247" width="25" style="14" customWidth="1"/>
    <col min="10248" max="10248" width="4.6328125" style="14" customWidth="1"/>
    <col min="10249" max="10249" width="24.1796875" style="14" customWidth="1"/>
    <col min="10250" max="10250" width="4.81640625" style="14" customWidth="1"/>
    <col min="10251" max="10496" width="8.90625" style="14"/>
    <col min="10497" max="10497" width="1.1796875" style="14" customWidth="1"/>
    <col min="10498" max="10498" width="21.453125" style="14" customWidth="1"/>
    <col min="10499" max="10499" width="4.6328125" style="14" customWidth="1"/>
    <col min="10500" max="10500" width="4.36328125" style="14" customWidth="1"/>
    <col min="10501" max="10501" width="20.81640625" style="14" customWidth="1"/>
    <col min="10502" max="10502" width="4.6328125" style="14" customWidth="1"/>
    <col min="10503" max="10503" width="25" style="14" customWidth="1"/>
    <col min="10504" max="10504" width="4.6328125" style="14" customWidth="1"/>
    <col min="10505" max="10505" width="24.1796875" style="14" customWidth="1"/>
    <col min="10506" max="10506" width="4.81640625" style="14" customWidth="1"/>
    <col min="10507" max="10752" width="8.90625" style="14"/>
    <col min="10753" max="10753" width="1.1796875" style="14" customWidth="1"/>
    <col min="10754" max="10754" width="21.453125" style="14" customWidth="1"/>
    <col min="10755" max="10755" width="4.6328125" style="14" customWidth="1"/>
    <col min="10756" max="10756" width="4.36328125" style="14" customWidth="1"/>
    <col min="10757" max="10757" width="20.81640625" style="14" customWidth="1"/>
    <col min="10758" max="10758" width="4.6328125" style="14" customWidth="1"/>
    <col min="10759" max="10759" width="25" style="14" customWidth="1"/>
    <col min="10760" max="10760" width="4.6328125" style="14" customWidth="1"/>
    <col min="10761" max="10761" width="24.1796875" style="14" customWidth="1"/>
    <col min="10762" max="10762" width="4.81640625" style="14" customWidth="1"/>
    <col min="10763" max="11008" width="8.90625" style="14"/>
    <col min="11009" max="11009" width="1.1796875" style="14" customWidth="1"/>
    <col min="11010" max="11010" width="21.453125" style="14" customWidth="1"/>
    <col min="11011" max="11011" width="4.6328125" style="14" customWidth="1"/>
    <col min="11012" max="11012" width="4.36328125" style="14" customWidth="1"/>
    <col min="11013" max="11013" width="20.81640625" style="14" customWidth="1"/>
    <col min="11014" max="11014" width="4.6328125" style="14" customWidth="1"/>
    <col min="11015" max="11015" width="25" style="14" customWidth="1"/>
    <col min="11016" max="11016" width="4.6328125" style="14" customWidth="1"/>
    <col min="11017" max="11017" width="24.1796875" style="14" customWidth="1"/>
    <col min="11018" max="11018" width="4.81640625" style="14" customWidth="1"/>
    <col min="11019" max="11264" width="8.90625" style="14"/>
    <col min="11265" max="11265" width="1.1796875" style="14" customWidth="1"/>
    <col min="11266" max="11266" width="21.453125" style="14" customWidth="1"/>
    <col min="11267" max="11267" width="4.6328125" style="14" customWidth="1"/>
    <col min="11268" max="11268" width="4.36328125" style="14" customWidth="1"/>
    <col min="11269" max="11269" width="20.81640625" style="14" customWidth="1"/>
    <col min="11270" max="11270" width="4.6328125" style="14" customWidth="1"/>
    <col min="11271" max="11271" width="25" style="14" customWidth="1"/>
    <col min="11272" max="11272" width="4.6328125" style="14" customWidth="1"/>
    <col min="11273" max="11273" width="24.1796875" style="14" customWidth="1"/>
    <col min="11274" max="11274" width="4.81640625" style="14" customWidth="1"/>
    <col min="11275" max="11520" width="8.90625" style="14"/>
    <col min="11521" max="11521" width="1.1796875" style="14" customWidth="1"/>
    <col min="11522" max="11522" width="21.453125" style="14" customWidth="1"/>
    <col min="11523" max="11523" width="4.6328125" style="14" customWidth="1"/>
    <col min="11524" max="11524" width="4.36328125" style="14" customWidth="1"/>
    <col min="11525" max="11525" width="20.81640625" style="14" customWidth="1"/>
    <col min="11526" max="11526" width="4.6328125" style="14" customWidth="1"/>
    <col min="11527" max="11527" width="25" style="14" customWidth="1"/>
    <col min="11528" max="11528" width="4.6328125" style="14" customWidth="1"/>
    <col min="11529" max="11529" width="24.1796875" style="14" customWidth="1"/>
    <col min="11530" max="11530" width="4.81640625" style="14" customWidth="1"/>
    <col min="11531" max="11776" width="8.90625" style="14"/>
    <col min="11777" max="11777" width="1.1796875" style="14" customWidth="1"/>
    <col min="11778" max="11778" width="21.453125" style="14" customWidth="1"/>
    <col min="11779" max="11779" width="4.6328125" style="14" customWidth="1"/>
    <col min="11780" max="11780" width="4.36328125" style="14" customWidth="1"/>
    <col min="11781" max="11781" width="20.81640625" style="14" customWidth="1"/>
    <col min="11782" max="11782" width="4.6328125" style="14" customWidth="1"/>
    <col min="11783" max="11783" width="25" style="14" customWidth="1"/>
    <col min="11784" max="11784" width="4.6328125" style="14" customWidth="1"/>
    <col min="11785" max="11785" width="24.1796875" style="14" customWidth="1"/>
    <col min="11786" max="11786" width="4.81640625" style="14" customWidth="1"/>
    <col min="11787" max="12032" width="8.90625" style="14"/>
    <col min="12033" max="12033" width="1.1796875" style="14" customWidth="1"/>
    <col min="12034" max="12034" width="21.453125" style="14" customWidth="1"/>
    <col min="12035" max="12035" width="4.6328125" style="14" customWidth="1"/>
    <col min="12036" max="12036" width="4.36328125" style="14" customWidth="1"/>
    <col min="12037" max="12037" width="20.81640625" style="14" customWidth="1"/>
    <col min="12038" max="12038" width="4.6328125" style="14" customWidth="1"/>
    <col min="12039" max="12039" width="25" style="14" customWidth="1"/>
    <col min="12040" max="12040" width="4.6328125" style="14" customWidth="1"/>
    <col min="12041" max="12041" width="24.1796875" style="14" customWidth="1"/>
    <col min="12042" max="12042" width="4.81640625" style="14" customWidth="1"/>
    <col min="12043" max="12288" width="8.90625" style="14"/>
    <col min="12289" max="12289" width="1.1796875" style="14" customWidth="1"/>
    <col min="12290" max="12290" width="21.453125" style="14" customWidth="1"/>
    <col min="12291" max="12291" width="4.6328125" style="14" customWidth="1"/>
    <col min="12292" max="12292" width="4.36328125" style="14" customWidth="1"/>
    <col min="12293" max="12293" width="20.81640625" style="14" customWidth="1"/>
    <col min="12294" max="12294" width="4.6328125" style="14" customWidth="1"/>
    <col min="12295" max="12295" width="25" style="14" customWidth="1"/>
    <col min="12296" max="12296" width="4.6328125" style="14" customWidth="1"/>
    <col min="12297" max="12297" width="24.1796875" style="14" customWidth="1"/>
    <col min="12298" max="12298" width="4.81640625" style="14" customWidth="1"/>
    <col min="12299" max="12544" width="8.90625" style="14"/>
    <col min="12545" max="12545" width="1.1796875" style="14" customWidth="1"/>
    <col min="12546" max="12546" width="21.453125" style="14" customWidth="1"/>
    <col min="12547" max="12547" width="4.6328125" style="14" customWidth="1"/>
    <col min="12548" max="12548" width="4.36328125" style="14" customWidth="1"/>
    <col min="12549" max="12549" width="20.81640625" style="14" customWidth="1"/>
    <col min="12550" max="12550" width="4.6328125" style="14" customWidth="1"/>
    <col min="12551" max="12551" width="25" style="14" customWidth="1"/>
    <col min="12552" max="12552" width="4.6328125" style="14" customWidth="1"/>
    <col min="12553" max="12553" width="24.1796875" style="14" customWidth="1"/>
    <col min="12554" max="12554" width="4.81640625" style="14" customWidth="1"/>
    <col min="12555" max="12800" width="8.90625" style="14"/>
    <col min="12801" max="12801" width="1.1796875" style="14" customWidth="1"/>
    <col min="12802" max="12802" width="21.453125" style="14" customWidth="1"/>
    <col min="12803" max="12803" width="4.6328125" style="14" customWidth="1"/>
    <col min="12804" max="12804" width="4.36328125" style="14" customWidth="1"/>
    <col min="12805" max="12805" width="20.81640625" style="14" customWidth="1"/>
    <col min="12806" max="12806" width="4.6328125" style="14" customWidth="1"/>
    <col min="12807" max="12807" width="25" style="14" customWidth="1"/>
    <col min="12808" max="12808" width="4.6328125" style="14" customWidth="1"/>
    <col min="12809" max="12809" width="24.1796875" style="14" customWidth="1"/>
    <col min="12810" max="12810" width="4.81640625" style="14" customWidth="1"/>
    <col min="12811" max="13056" width="8.90625" style="14"/>
    <col min="13057" max="13057" width="1.1796875" style="14" customWidth="1"/>
    <col min="13058" max="13058" width="21.453125" style="14" customWidth="1"/>
    <col min="13059" max="13059" width="4.6328125" style="14" customWidth="1"/>
    <col min="13060" max="13060" width="4.36328125" style="14" customWidth="1"/>
    <col min="13061" max="13061" width="20.81640625" style="14" customWidth="1"/>
    <col min="13062" max="13062" width="4.6328125" style="14" customWidth="1"/>
    <col min="13063" max="13063" width="25" style="14" customWidth="1"/>
    <col min="13064" max="13064" width="4.6328125" style="14" customWidth="1"/>
    <col min="13065" max="13065" width="24.1796875" style="14" customWidth="1"/>
    <col min="13066" max="13066" width="4.81640625" style="14" customWidth="1"/>
    <col min="13067" max="13312" width="8.90625" style="14"/>
    <col min="13313" max="13313" width="1.1796875" style="14" customWidth="1"/>
    <col min="13314" max="13314" width="21.453125" style="14" customWidth="1"/>
    <col min="13315" max="13315" width="4.6328125" style="14" customWidth="1"/>
    <col min="13316" max="13316" width="4.36328125" style="14" customWidth="1"/>
    <col min="13317" max="13317" width="20.81640625" style="14" customWidth="1"/>
    <col min="13318" max="13318" width="4.6328125" style="14" customWidth="1"/>
    <col min="13319" max="13319" width="25" style="14" customWidth="1"/>
    <col min="13320" max="13320" width="4.6328125" style="14" customWidth="1"/>
    <col min="13321" max="13321" width="24.1796875" style="14" customWidth="1"/>
    <col min="13322" max="13322" width="4.81640625" style="14" customWidth="1"/>
    <col min="13323" max="13568" width="8.90625" style="14"/>
    <col min="13569" max="13569" width="1.1796875" style="14" customWidth="1"/>
    <col min="13570" max="13570" width="21.453125" style="14" customWidth="1"/>
    <col min="13571" max="13571" width="4.6328125" style="14" customWidth="1"/>
    <col min="13572" max="13572" width="4.36328125" style="14" customWidth="1"/>
    <col min="13573" max="13573" width="20.81640625" style="14" customWidth="1"/>
    <col min="13574" max="13574" width="4.6328125" style="14" customWidth="1"/>
    <col min="13575" max="13575" width="25" style="14" customWidth="1"/>
    <col min="13576" max="13576" width="4.6328125" style="14" customWidth="1"/>
    <col min="13577" max="13577" width="24.1796875" style="14" customWidth="1"/>
    <col min="13578" max="13578" width="4.81640625" style="14" customWidth="1"/>
    <col min="13579" max="13824" width="8.90625" style="14"/>
    <col min="13825" max="13825" width="1.1796875" style="14" customWidth="1"/>
    <col min="13826" max="13826" width="21.453125" style="14" customWidth="1"/>
    <col min="13827" max="13827" width="4.6328125" style="14" customWidth="1"/>
    <col min="13828" max="13828" width="4.36328125" style="14" customWidth="1"/>
    <col min="13829" max="13829" width="20.81640625" style="14" customWidth="1"/>
    <col min="13830" max="13830" width="4.6328125" style="14" customWidth="1"/>
    <col min="13831" max="13831" width="25" style="14" customWidth="1"/>
    <col min="13832" max="13832" width="4.6328125" style="14" customWidth="1"/>
    <col min="13833" max="13833" width="24.1796875" style="14" customWidth="1"/>
    <col min="13834" max="13834" width="4.81640625" style="14" customWidth="1"/>
    <col min="13835" max="14080" width="8.90625" style="14"/>
    <col min="14081" max="14081" width="1.1796875" style="14" customWidth="1"/>
    <col min="14082" max="14082" width="21.453125" style="14" customWidth="1"/>
    <col min="14083" max="14083" width="4.6328125" style="14" customWidth="1"/>
    <col min="14084" max="14084" width="4.36328125" style="14" customWidth="1"/>
    <col min="14085" max="14085" width="20.81640625" style="14" customWidth="1"/>
    <col min="14086" max="14086" width="4.6328125" style="14" customWidth="1"/>
    <col min="14087" max="14087" width="25" style="14" customWidth="1"/>
    <col min="14088" max="14088" width="4.6328125" style="14" customWidth="1"/>
    <col min="14089" max="14089" width="24.1796875" style="14" customWidth="1"/>
    <col min="14090" max="14090" width="4.81640625" style="14" customWidth="1"/>
    <col min="14091" max="14336" width="8.90625" style="14"/>
    <col min="14337" max="14337" width="1.1796875" style="14" customWidth="1"/>
    <col min="14338" max="14338" width="21.453125" style="14" customWidth="1"/>
    <col min="14339" max="14339" width="4.6328125" style="14" customWidth="1"/>
    <col min="14340" max="14340" width="4.36328125" style="14" customWidth="1"/>
    <col min="14341" max="14341" width="20.81640625" style="14" customWidth="1"/>
    <col min="14342" max="14342" width="4.6328125" style="14" customWidth="1"/>
    <col min="14343" max="14343" width="25" style="14" customWidth="1"/>
    <col min="14344" max="14344" width="4.6328125" style="14" customWidth="1"/>
    <col min="14345" max="14345" width="24.1796875" style="14" customWidth="1"/>
    <col min="14346" max="14346" width="4.81640625" style="14" customWidth="1"/>
    <col min="14347" max="14592" width="8.90625" style="14"/>
    <col min="14593" max="14593" width="1.1796875" style="14" customWidth="1"/>
    <col min="14594" max="14594" width="21.453125" style="14" customWidth="1"/>
    <col min="14595" max="14595" width="4.6328125" style="14" customWidth="1"/>
    <col min="14596" max="14596" width="4.36328125" style="14" customWidth="1"/>
    <col min="14597" max="14597" width="20.81640625" style="14" customWidth="1"/>
    <col min="14598" max="14598" width="4.6328125" style="14" customWidth="1"/>
    <col min="14599" max="14599" width="25" style="14" customWidth="1"/>
    <col min="14600" max="14600" width="4.6328125" style="14" customWidth="1"/>
    <col min="14601" max="14601" width="24.1796875" style="14" customWidth="1"/>
    <col min="14602" max="14602" width="4.81640625" style="14" customWidth="1"/>
    <col min="14603" max="14848" width="8.90625" style="14"/>
    <col min="14849" max="14849" width="1.1796875" style="14" customWidth="1"/>
    <col min="14850" max="14850" width="21.453125" style="14" customWidth="1"/>
    <col min="14851" max="14851" width="4.6328125" style="14" customWidth="1"/>
    <col min="14852" max="14852" width="4.36328125" style="14" customWidth="1"/>
    <col min="14853" max="14853" width="20.81640625" style="14" customWidth="1"/>
    <col min="14854" max="14854" width="4.6328125" style="14" customWidth="1"/>
    <col min="14855" max="14855" width="25" style="14" customWidth="1"/>
    <col min="14856" max="14856" width="4.6328125" style="14" customWidth="1"/>
    <col min="14857" max="14857" width="24.1796875" style="14" customWidth="1"/>
    <col min="14858" max="14858" width="4.81640625" style="14" customWidth="1"/>
    <col min="14859" max="15104" width="8.90625" style="14"/>
    <col min="15105" max="15105" width="1.1796875" style="14" customWidth="1"/>
    <col min="15106" max="15106" width="21.453125" style="14" customWidth="1"/>
    <col min="15107" max="15107" width="4.6328125" style="14" customWidth="1"/>
    <col min="15108" max="15108" width="4.36328125" style="14" customWidth="1"/>
    <col min="15109" max="15109" width="20.81640625" style="14" customWidth="1"/>
    <col min="15110" max="15110" width="4.6328125" style="14" customWidth="1"/>
    <col min="15111" max="15111" width="25" style="14" customWidth="1"/>
    <col min="15112" max="15112" width="4.6328125" style="14" customWidth="1"/>
    <col min="15113" max="15113" width="24.1796875" style="14" customWidth="1"/>
    <col min="15114" max="15114" width="4.81640625" style="14" customWidth="1"/>
    <col min="15115" max="15360" width="8.90625" style="14"/>
    <col min="15361" max="15361" width="1.1796875" style="14" customWidth="1"/>
    <col min="15362" max="15362" width="21.453125" style="14" customWidth="1"/>
    <col min="15363" max="15363" width="4.6328125" style="14" customWidth="1"/>
    <col min="15364" max="15364" width="4.36328125" style="14" customWidth="1"/>
    <col min="15365" max="15365" width="20.81640625" style="14" customWidth="1"/>
    <col min="15366" max="15366" width="4.6328125" style="14" customWidth="1"/>
    <col min="15367" max="15367" width="25" style="14" customWidth="1"/>
    <col min="15368" max="15368" width="4.6328125" style="14" customWidth="1"/>
    <col min="15369" max="15369" width="24.1796875" style="14" customWidth="1"/>
    <col min="15370" max="15370" width="4.81640625" style="14" customWidth="1"/>
    <col min="15371" max="15616" width="8.90625" style="14"/>
    <col min="15617" max="15617" width="1.1796875" style="14" customWidth="1"/>
    <col min="15618" max="15618" width="21.453125" style="14" customWidth="1"/>
    <col min="15619" max="15619" width="4.6328125" style="14" customWidth="1"/>
    <col min="15620" max="15620" width="4.36328125" style="14" customWidth="1"/>
    <col min="15621" max="15621" width="20.81640625" style="14" customWidth="1"/>
    <col min="15622" max="15622" width="4.6328125" style="14" customWidth="1"/>
    <col min="15623" max="15623" width="25" style="14" customWidth="1"/>
    <col min="15624" max="15624" width="4.6328125" style="14" customWidth="1"/>
    <col min="15625" max="15625" width="24.1796875" style="14" customWidth="1"/>
    <col min="15626" max="15626" width="4.81640625" style="14" customWidth="1"/>
    <col min="15627" max="15872" width="8.90625" style="14"/>
    <col min="15873" max="15873" width="1.1796875" style="14" customWidth="1"/>
    <col min="15874" max="15874" width="21.453125" style="14" customWidth="1"/>
    <col min="15875" max="15875" width="4.6328125" style="14" customWidth="1"/>
    <col min="15876" max="15876" width="4.36328125" style="14" customWidth="1"/>
    <col min="15877" max="15877" width="20.81640625" style="14" customWidth="1"/>
    <col min="15878" max="15878" width="4.6328125" style="14" customWidth="1"/>
    <col min="15879" max="15879" width="25" style="14" customWidth="1"/>
    <col min="15880" max="15880" width="4.6328125" style="14" customWidth="1"/>
    <col min="15881" max="15881" width="24.1796875" style="14" customWidth="1"/>
    <col min="15882" max="15882" width="4.81640625" style="14" customWidth="1"/>
    <col min="15883" max="16128" width="8.90625" style="14"/>
    <col min="16129" max="16129" width="1.1796875" style="14" customWidth="1"/>
    <col min="16130" max="16130" width="21.453125" style="14" customWidth="1"/>
    <col min="16131" max="16131" width="4.6328125" style="14" customWidth="1"/>
    <col min="16132" max="16132" width="4.36328125" style="14" customWidth="1"/>
    <col min="16133" max="16133" width="20.81640625" style="14" customWidth="1"/>
    <col min="16134" max="16134" width="4.6328125" style="14" customWidth="1"/>
    <col min="16135" max="16135" width="25" style="14" customWidth="1"/>
    <col min="16136" max="16136" width="4.6328125" style="14" customWidth="1"/>
    <col min="16137" max="16137" width="24.1796875" style="14" customWidth="1"/>
    <col min="16138" max="16138" width="4.81640625" style="14" customWidth="1"/>
    <col min="16139" max="16384" width="8.90625" style="14"/>
  </cols>
  <sheetData>
    <row r="1" spans="1:10" ht="13.5" customHeight="1" x14ac:dyDescent="0.2">
      <c r="A1" s="180"/>
      <c r="B1" s="288"/>
      <c r="C1" s="288"/>
      <c r="D1" s="288"/>
      <c r="E1" s="288"/>
      <c r="F1" s="288"/>
      <c r="G1" s="288"/>
      <c r="H1" s="288"/>
      <c r="I1" s="284"/>
    </row>
    <row r="2" spans="1:10" ht="20.25" customHeight="1" x14ac:dyDescent="0.2">
      <c r="A2" s="152"/>
      <c r="B2" s="288"/>
      <c r="C2" s="288"/>
      <c r="D2" s="288"/>
      <c r="E2" s="288"/>
      <c r="F2" s="288"/>
      <c r="G2" s="589" t="str">
        <f>障害児給付費算定に係る体制等届出書!$Y$4</f>
        <v>令和　年　月　日</v>
      </c>
      <c r="H2" s="589"/>
      <c r="I2" s="809"/>
      <c r="J2" s="809"/>
    </row>
    <row r="3" spans="1:10" ht="27.75" customHeight="1" x14ac:dyDescent="0.2">
      <c r="A3" s="684" t="s">
        <v>334</v>
      </c>
      <c r="B3" s="684"/>
      <c r="C3" s="684"/>
      <c r="D3" s="684"/>
      <c r="E3" s="684"/>
      <c r="F3" s="684"/>
      <c r="G3" s="684"/>
      <c r="H3" s="684"/>
      <c r="I3" s="13"/>
      <c r="J3" s="13"/>
    </row>
    <row r="4" spans="1:10" ht="14.25" customHeight="1" x14ac:dyDescent="0.2">
      <c r="A4" s="275"/>
      <c r="B4" s="275"/>
      <c r="C4" s="275"/>
      <c r="D4" s="275"/>
      <c r="E4" s="275"/>
      <c r="F4" s="275"/>
      <c r="G4" s="275"/>
      <c r="H4" s="275"/>
      <c r="I4" s="193"/>
      <c r="J4" s="193"/>
    </row>
    <row r="5" spans="1:10" ht="36" customHeight="1" x14ac:dyDescent="0.2">
      <c r="A5" s="275"/>
      <c r="B5" s="274" t="s">
        <v>80</v>
      </c>
      <c r="C5" s="810" t="str">
        <f>TEXT(基本情報入力シート!$L$42,"#")</f>
        <v/>
      </c>
      <c r="D5" s="811"/>
      <c r="E5" s="811"/>
      <c r="F5" s="811"/>
      <c r="G5" s="811"/>
      <c r="H5" s="812"/>
    </row>
    <row r="6" spans="1:10" ht="46.5" customHeight="1" x14ac:dyDescent="0.2">
      <c r="A6" s="288"/>
      <c r="B6" s="285" t="s">
        <v>73</v>
      </c>
      <c r="C6" s="673" t="s">
        <v>246</v>
      </c>
      <c r="D6" s="675"/>
      <c r="E6" s="675"/>
      <c r="F6" s="675"/>
      <c r="G6" s="675"/>
      <c r="H6" s="674"/>
    </row>
    <row r="7" spans="1:10" s="185" customFormat="1" ht="38.25" customHeight="1" x14ac:dyDescent="0.2">
      <c r="A7" s="180"/>
      <c r="B7" s="196" t="s">
        <v>335</v>
      </c>
      <c r="C7" s="808" t="s">
        <v>270</v>
      </c>
      <c r="D7" s="808"/>
      <c r="E7" s="808"/>
      <c r="F7" s="808"/>
      <c r="G7" s="808"/>
      <c r="H7" s="808"/>
    </row>
    <row r="8" spans="1:10" ht="54" customHeight="1" x14ac:dyDescent="0.2">
      <c r="A8" s="288"/>
      <c r="B8" s="286" t="s">
        <v>336</v>
      </c>
      <c r="C8" s="801" t="s">
        <v>270</v>
      </c>
      <c r="D8" s="802"/>
      <c r="E8" s="802"/>
      <c r="F8" s="802"/>
      <c r="G8" s="802"/>
      <c r="H8" s="803"/>
    </row>
    <row r="9" spans="1:10" ht="24.75" customHeight="1" x14ac:dyDescent="0.2">
      <c r="A9" s="288"/>
      <c r="B9" s="804" t="s">
        <v>337</v>
      </c>
      <c r="C9" s="804"/>
      <c r="D9" s="804"/>
      <c r="E9" s="804"/>
      <c r="F9" s="804"/>
      <c r="G9" s="804"/>
      <c r="H9" s="804"/>
    </row>
    <row r="10" spans="1:10" ht="24.75" customHeight="1" x14ac:dyDescent="0.2">
      <c r="A10" s="288"/>
      <c r="B10" s="211" t="s">
        <v>514</v>
      </c>
      <c r="C10" s="304"/>
      <c r="D10" s="805" t="s">
        <v>515</v>
      </c>
      <c r="E10" s="805"/>
      <c r="F10" s="805"/>
      <c r="G10" s="805"/>
      <c r="H10" s="303"/>
    </row>
    <row r="11" spans="1:10" ht="16.75" customHeight="1" x14ac:dyDescent="0.2">
      <c r="A11" s="288"/>
      <c r="B11" s="806" t="s">
        <v>338</v>
      </c>
      <c r="C11" s="164"/>
      <c r="D11" s="164"/>
      <c r="E11" s="164"/>
      <c r="F11" s="164"/>
      <c r="G11" s="164"/>
      <c r="H11" s="280"/>
    </row>
    <row r="12" spans="1:10" ht="24.75" customHeight="1" x14ac:dyDescent="0.2">
      <c r="A12" s="288"/>
      <c r="B12" s="806"/>
      <c r="C12" s="279"/>
      <c r="D12" s="799"/>
      <c r="E12" s="799"/>
      <c r="F12" s="703" t="s">
        <v>339</v>
      </c>
      <c r="G12" s="703"/>
      <c r="H12" s="280"/>
    </row>
    <row r="13" spans="1:10" ht="39" customHeight="1" x14ac:dyDescent="0.2">
      <c r="A13" s="288"/>
      <c r="B13" s="806"/>
      <c r="C13" s="279"/>
      <c r="D13" s="800" t="s">
        <v>340</v>
      </c>
      <c r="E13" s="800"/>
      <c r="F13" s="657"/>
      <c r="G13" s="657"/>
      <c r="H13" s="280"/>
    </row>
    <row r="14" spans="1:10" ht="11.25" customHeight="1" x14ac:dyDescent="0.2">
      <c r="A14" s="288"/>
      <c r="B14" s="807"/>
      <c r="C14" s="281"/>
      <c r="D14" s="176"/>
      <c r="E14" s="176"/>
      <c r="F14" s="176"/>
      <c r="G14" s="176"/>
      <c r="H14" s="282"/>
    </row>
    <row r="15" spans="1:10" ht="18" customHeight="1" x14ac:dyDescent="0.2">
      <c r="A15" s="288"/>
      <c r="B15" s="796" t="s">
        <v>341</v>
      </c>
      <c r="C15" s="277"/>
      <c r="D15" s="158"/>
      <c r="E15" s="158"/>
      <c r="F15" s="158"/>
      <c r="G15" s="158"/>
      <c r="H15" s="278"/>
    </row>
    <row r="16" spans="1:10" ht="25.5" customHeight="1" x14ac:dyDescent="0.2">
      <c r="A16" s="288"/>
      <c r="B16" s="797"/>
      <c r="C16" s="279"/>
      <c r="D16" s="799"/>
      <c r="E16" s="799"/>
      <c r="F16" s="703" t="s">
        <v>339</v>
      </c>
      <c r="G16" s="703"/>
      <c r="H16" s="280"/>
    </row>
    <row r="17" spans="1:8" ht="39" customHeight="1" x14ac:dyDescent="0.2">
      <c r="A17" s="288"/>
      <c r="B17" s="797"/>
      <c r="C17" s="279"/>
      <c r="D17" s="800" t="s">
        <v>342</v>
      </c>
      <c r="E17" s="800"/>
      <c r="F17" s="657"/>
      <c r="G17" s="657"/>
      <c r="H17" s="280"/>
    </row>
    <row r="18" spans="1:8" ht="11.25" customHeight="1" x14ac:dyDescent="0.2">
      <c r="A18" s="288"/>
      <c r="B18" s="798"/>
      <c r="C18" s="281"/>
      <c r="D18" s="176"/>
      <c r="E18" s="176"/>
      <c r="F18" s="176"/>
      <c r="G18" s="176"/>
      <c r="H18" s="282"/>
    </row>
    <row r="19" spans="1:8" ht="15.75" customHeight="1" x14ac:dyDescent="0.2">
      <c r="A19" s="288"/>
      <c r="B19" s="288"/>
      <c r="C19" s="288"/>
      <c r="D19" s="288"/>
      <c r="E19" s="288"/>
      <c r="F19" s="288"/>
      <c r="G19" s="288"/>
      <c r="H19" s="288"/>
    </row>
    <row r="20" spans="1:8" ht="20.25" customHeight="1" x14ac:dyDescent="0.2">
      <c r="A20" s="288"/>
      <c r="B20" s="655" t="s">
        <v>343</v>
      </c>
      <c r="C20" s="655"/>
      <c r="D20" s="655"/>
      <c r="E20" s="655"/>
      <c r="F20" s="655"/>
      <c r="G20" s="655"/>
      <c r="H20" s="655"/>
    </row>
    <row r="21" spans="1:8" ht="21" customHeight="1" x14ac:dyDescent="0.2">
      <c r="A21" s="288"/>
      <c r="B21" s="643" t="s">
        <v>344</v>
      </c>
      <c r="C21" s="643"/>
      <c r="D21" s="643"/>
      <c r="E21" s="643"/>
      <c r="F21" s="643"/>
      <c r="G21" s="643"/>
      <c r="H21" s="643"/>
    </row>
    <row r="22" spans="1:8" ht="20.25" customHeight="1" x14ac:dyDescent="0.2">
      <c r="A22" s="273" t="s">
        <v>345</v>
      </c>
      <c r="B22" s="655" t="s">
        <v>346</v>
      </c>
      <c r="C22" s="655"/>
      <c r="D22" s="655"/>
      <c r="E22" s="655"/>
      <c r="F22" s="655"/>
      <c r="G22" s="655"/>
      <c r="H22" s="655"/>
    </row>
    <row r="23" spans="1:8" ht="30" customHeight="1" x14ac:dyDescent="0.2">
      <c r="A23" s="180" t="s">
        <v>347</v>
      </c>
      <c r="B23" s="712" t="s">
        <v>348</v>
      </c>
      <c r="C23" s="711"/>
      <c r="D23" s="711"/>
      <c r="E23" s="711"/>
      <c r="F23" s="711"/>
      <c r="G23" s="711"/>
      <c r="H23" s="711"/>
    </row>
    <row r="24" spans="1:8" x14ac:dyDescent="0.2">
      <c r="B24" s="199"/>
      <c r="C24" s="199"/>
      <c r="D24" s="199"/>
      <c r="E24" s="199"/>
    </row>
    <row r="25" spans="1:8" x14ac:dyDescent="0.2">
      <c r="C25" s="14" t="s">
        <v>115</v>
      </c>
    </row>
  </sheetData>
  <mergeCells count="23">
    <mergeCell ref="C7:H7"/>
    <mergeCell ref="G2:H2"/>
    <mergeCell ref="I2:J2"/>
    <mergeCell ref="A3:H3"/>
    <mergeCell ref="C5:H5"/>
    <mergeCell ref="C6:H6"/>
    <mergeCell ref="C8:H8"/>
    <mergeCell ref="B9:H9"/>
    <mergeCell ref="D10:G10"/>
    <mergeCell ref="B11:B14"/>
    <mergeCell ref="D12:E12"/>
    <mergeCell ref="F12:G12"/>
    <mergeCell ref="D13:E13"/>
    <mergeCell ref="F13:G13"/>
    <mergeCell ref="B21:H21"/>
    <mergeCell ref="B22:H22"/>
    <mergeCell ref="B23:H23"/>
    <mergeCell ref="B15:B18"/>
    <mergeCell ref="D16:E16"/>
    <mergeCell ref="F16:G16"/>
    <mergeCell ref="D17:E17"/>
    <mergeCell ref="F17:G17"/>
    <mergeCell ref="B20:H20"/>
  </mergeCells>
  <phoneticPr fontId="7"/>
  <dataValidations count="4">
    <dataValidation type="list" allowBlank="1" showInputMessage="1" showErrorMessage="1" sqref="D10:G10">
      <formula1>"有り,無し"</formula1>
    </dataValidation>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80" zoomScaleNormal="100" zoomScaleSheetLayoutView="80" workbookViewId="0">
      <selection activeCell="F2" sqref="F2:G2"/>
    </sheetView>
  </sheetViews>
  <sheetFormatPr defaultRowHeight="13" x14ac:dyDescent="0.2"/>
  <cols>
    <col min="1" max="1" width="1.36328125" style="14" customWidth="1"/>
    <col min="2" max="2" width="26.90625" style="14" customWidth="1"/>
    <col min="3" max="3" width="4.453125" style="14" customWidth="1"/>
    <col min="4" max="6" width="22.36328125" style="14" customWidth="1"/>
    <col min="7" max="7" width="3.453125" style="14" customWidth="1"/>
    <col min="8" max="8" width="1.6328125" style="14" customWidth="1"/>
    <col min="9" max="256" width="8.90625" style="14"/>
    <col min="257" max="257" width="1.36328125" style="14" customWidth="1"/>
    <col min="258" max="258" width="26.90625" style="14" customWidth="1"/>
    <col min="259" max="259" width="4.453125" style="14" customWidth="1"/>
    <col min="260" max="262" width="22.36328125" style="14" customWidth="1"/>
    <col min="263" max="263" width="3.453125" style="14" customWidth="1"/>
    <col min="264" max="512" width="8.90625" style="14"/>
    <col min="513" max="513" width="1.36328125" style="14" customWidth="1"/>
    <col min="514" max="514" width="26.90625" style="14" customWidth="1"/>
    <col min="515" max="515" width="4.453125" style="14" customWidth="1"/>
    <col min="516" max="518" width="22.36328125" style="14" customWidth="1"/>
    <col min="519" max="519" width="3.453125" style="14" customWidth="1"/>
    <col min="520" max="768" width="8.90625" style="14"/>
    <col min="769" max="769" width="1.36328125" style="14" customWidth="1"/>
    <col min="770" max="770" width="26.90625" style="14" customWidth="1"/>
    <col min="771" max="771" width="4.453125" style="14" customWidth="1"/>
    <col min="772" max="774" width="22.36328125" style="14" customWidth="1"/>
    <col min="775" max="775" width="3.453125" style="14" customWidth="1"/>
    <col min="776" max="1024" width="8.90625" style="14"/>
    <col min="1025" max="1025" width="1.36328125" style="14" customWidth="1"/>
    <col min="1026" max="1026" width="26.90625" style="14" customWidth="1"/>
    <col min="1027" max="1027" width="4.453125" style="14" customWidth="1"/>
    <col min="1028" max="1030" width="22.36328125" style="14" customWidth="1"/>
    <col min="1031" max="1031" width="3.453125" style="14" customWidth="1"/>
    <col min="1032" max="1280" width="8.90625" style="14"/>
    <col min="1281" max="1281" width="1.36328125" style="14" customWidth="1"/>
    <col min="1282" max="1282" width="26.90625" style="14" customWidth="1"/>
    <col min="1283" max="1283" width="4.453125" style="14" customWidth="1"/>
    <col min="1284" max="1286" width="22.36328125" style="14" customWidth="1"/>
    <col min="1287" max="1287" width="3.453125" style="14" customWidth="1"/>
    <col min="1288" max="1536" width="8.90625" style="14"/>
    <col min="1537" max="1537" width="1.36328125" style="14" customWidth="1"/>
    <col min="1538" max="1538" width="26.90625" style="14" customWidth="1"/>
    <col min="1539" max="1539" width="4.453125" style="14" customWidth="1"/>
    <col min="1540" max="1542" width="22.36328125" style="14" customWidth="1"/>
    <col min="1543" max="1543" width="3.453125" style="14" customWidth="1"/>
    <col min="1544" max="1792" width="8.90625" style="14"/>
    <col min="1793" max="1793" width="1.36328125" style="14" customWidth="1"/>
    <col min="1794" max="1794" width="26.90625" style="14" customWidth="1"/>
    <col min="1795" max="1795" width="4.453125" style="14" customWidth="1"/>
    <col min="1796" max="1798" width="22.36328125" style="14" customWidth="1"/>
    <col min="1799" max="1799" width="3.453125" style="14" customWidth="1"/>
    <col min="1800" max="2048" width="8.90625" style="14"/>
    <col min="2049" max="2049" width="1.36328125" style="14" customWidth="1"/>
    <col min="2050" max="2050" width="26.90625" style="14" customWidth="1"/>
    <col min="2051" max="2051" width="4.453125" style="14" customWidth="1"/>
    <col min="2052" max="2054" width="22.36328125" style="14" customWidth="1"/>
    <col min="2055" max="2055" width="3.453125" style="14" customWidth="1"/>
    <col min="2056" max="2304" width="8.90625" style="14"/>
    <col min="2305" max="2305" width="1.36328125" style="14" customWidth="1"/>
    <col min="2306" max="2306" width="26.90625" style="14" customWidth="1"/>
    <col min="2307" max="2307" width="4.453125" style="14" customWidth="1"/>
    <col min="2308" max="2310" width="22.36328125" style="14" customWidth="1"/>
    <col min="2311" max="2311" width="3.453125" style="14" customWidth="1"/>
    <col min="2312" max="2560" width="8.90625" style="14"/>
    <col min="2561" max="2561" width="1.36328125" style="14" customWidth="1"/>
    <col min="2562" max="2562" width="26.90625" style="14" customWidth="1"/>
    <col min="2563" max="2563" width="4.453125" style="14" customWidth="1"/>
    <col min="2564" max="2566" width="22.36328125" style="14" customWidth="1"/>
    <col min="2567" max="2567" width="3.453125" style="14" customWidth="1"/>
    <col min="2568" max="2816" width="8.90625" style="14"/>
    <col min="2817" max="2817" width="1.36328125" style="14" customWidth="1"/>
    <col min="2818" max="2818" width="26.90625" style="14" customWidth="1"/>
    <col min="2819" max="2819" width="4.453125" style="14" customWidth="1"/>
    <col min="2820" max="2822" width="22.36328125" style="14" customWidth="1"/>
    <col min="2823" max="2823" width="3.453125" style="14" customWidth="1"/>
    <col min="2824" max="3072" width="8.90625" style="14"/>
    <col min="3073" max="3073" width="1.36328125" style="14" customWidth="1"/>
    <col min="3074" max="3074" width="26.90625" style="14" customWidth="1"/>
    <col min="3075" max="3075" width="4.453125" style="14" customWidth="1"/>
    <col min="3076" max="3078" width="22.36328125" style="14" customWidth="1"/>
    <col min="3079" max="3079" width="3.453125" style="14" customWidth="1"/>
    <col min="3080" max="3328" width="8.90625" style="14"/>
    <col min="3329" max="3329" width="1.36328125" style="14" customWidth="1"/>
    <col min="3330" max="3330" width="26.90625" style="14" customWidth="1"/>
    <col min="3331" max="3331" width="4.453125" style="14" customWidth="1"/>
    <col min="3332" max="3334" width="22.36328125" style="14" customWidth="1"/>
    <col min="3335" max="3335" width="3.453125" style="14" customWidth="1"/>
    <col min="3336" max="3584" width="8.90625" style="14"/>
    <col min="3585" max="3585" width="1.36328125" style="14" customWidth="1"/>
    <col min="3586" max="3586" width="26.90625" style="14" customWidth="1"/>
    <col min="3587" max="3587" width="4.453125" style="14" customWidth="1"/>
    <col min="3588" max="3590" width="22.36328125" style="14" customWidth="1"/>
    <col min="3591" max="3591" width="3.453125" style="14" customWidth="1"/>
    <col min="3592" max="3840" width="8.90625" style="14"/>
    <col min="3841" max="3841" width="1.36328125" style="14" customWidth="1"/>
    <col min="3842" max="3842" width="26.90625" style="14" customWidth="1"/>
    <col min="3843" max="3843" width="4.453125" style="14" customWidth="1"/>
    <col min="3844" max="3846" width="22.36328125" style="14" customWidth="1"/>
    <col min="3847" max="3847" width="3.453125" style="14" customWidth="1"/>
    <col min="3848" max="4096" width="8.90625" style="14"/>
    <col min="4097" max="4097" width="1.36328125" style="14" customWidth="1"/>
    <col min="4098" max="4098" width="26.90625" style="14" customWidth="1"/>
    <col min="4099" max="4099" width="4.453125" style="14" customWidth="1"/>
    <col min="4100" max="4102" width="22.36328125" style="14" customWidth="1"/>
    <col min="4103" max="4103" width="3.453125" style="14" customWidth="1"/>
    <col min="4104" max="4352" width="8.90625" style="14"/>
    <col min="4353" max="4353" width="1.36328125" style="14" customWidth="1"/>
    <col min="4354" max="4354" width="26.90625" style="14" customWidth="1"/>
    <col min="4355" max="4355" width="4.453125" style="14" customWidth="1"/>
    <col min="4356" max="4358" width="22.36328125" style="14" customWidth="1"/>
    <col min="4359" max="4359" width="3.453125" style="14" customWidth="1"/>
    <col min="4360" max="4608" width="8.90625" style="14"/>
    <col min="4609" max="4609" width="1.36328125" style="14" customWidth="1"/>
    <col min="4610" max="4610" width="26.90625" style="14" customWidth="1"/>
    <col min="4611" max="4611" width="4.453125" style="14" customWidth="1"/>
    <col min="4612" max="4614" width="22.36328125" style="14" customWidth="1"/>
    <col min="4615" max="4615" width="3.453125" style="14" customWidth="1"/>
    <col min="4616" max="4864" width="8.90625" style="14"/>
    <col min="4865" max="4865" width="1.36328125" style="14" customWidth="1"/>
    <col min="4866" max="4866" width="26.90625" style="14" customWidth="1"/>
    <col min="4867" max="4867" width="4.453125" style="14" customWidth="1"/>
    <col min="4868" max="4870" width="22.36328125" style="14" customWidth="1"/>
    <col min="4871" max="4871" width="3.453125" style="14" customWidth="1"/>
    <col min="4872" max="5120" width="8.90625" style="14"/>
    <col min="5121" max="5121" width="1.36328125" style="14" customWidth="1"/>
    <col min="5122" max="5122" width="26.90625" style="14" customWidth="1"/>
    <col min="5123" max="5123" width="4.453125" style="14" customWidth="1"/>
    <col min="5124" max="5126" width="22.36328125" style="14" customWidth="1"/>
    <col min="5127" max="5127" width="3.453125" style="14" customWidth="1"/>
    <col min="5128" max="5376" width="8.90625" style="14"/>
    <col min="5377" max="5377" width="1.36328125" style="14" customWidth="1"/>
    <col min="5378" max="5378" width="26.90625" style="14" customWidth="1"/>
    <col min="5379" max="5379" width="4.453125" style="14" customWidth="1"/>
    <col min="5380" max="5382" width="22.36328125" style="14" customWidth="1"/>
    <col min="5383" max="5383" width="3.453125" style="14" customWidth="1"/>
    <col min="5384" max="5632" width="8.90625" style="14"/>
    <col min="5633" max="5633" width="1.36328125" style="14" customWidth="1"/>
    <col min="5634" max="5634" width="26.90625" style="14" customWidth="1"/>
    <col min="5635" max="5635" width="4.453125" style="14" customWidth="1"/>
    <col min="5636" max="5638" width="22.36328125" style="14" customWidth="1"/>
    <col min="5639" max="5639" width="3.453125" style="14" customWidth="1"/>
    <col min="5640" max="5888" width="8.90625" style="14"/>
    <col min="5889" max="5889" width="1.36328125" style="14" customWidth="1"/>
    <col min="5890" max="5890" width="26.90625" style="14" customWidth="1"/>
    <col min="5891" max="5891" width="4.453125" style="14" customWidth="1"/>
    <col min="5892" max="5894" width="22.36328125" style="14" customWidth="1"/>
    <col min="5895" max="5895" width="3.453125" style="14" customWidth="1"/>
    <col min="5896" max="6144" width="8.90625" style="14"/>
    <col min="6145" max="6145" width="1.36328125" style="14" customWidth="1"/>
    <col min="6146" max="6146" width="26.90625" style="14" customWidth="1"/>
    <col min="6147" max="6147" width="4.453125" style="14" customWidth="1"/>
    <col min="6148" max="6150" width="22.36328125" style="14" customWidth="1"/>
    <col min="6151" max="6151" width="3.453125" style="14" customWidth="1"/>
    <col min="6152" max="6400" width="8.90625" style="14"/>
    <col min="6401" max="6401" width="1.36328125" style="14" customWidth="1"/>
    <col min="6402" max="6402" width="26.90625" style="14" customWidth="1"/>
    <col min="6403" max="6403" width="4.453125" style="14" customWidth="1"/>
    <col min="6404" max="6406" width="22.36328125" style="14" customWidth="1"/>
    <col min="6407" max="6407" width="3.453125" style="14" customWidth="1"/>
    <col min="6408" max="6656" width="8.90625" style="14"/>
    <col min="6657" max="6657" width="1.36328125" style="14" customWidth="1"/>
    <col min="6658" max="6658" width="26.90625" style="14" customWidth="1"/>
    <col min="6659" max="6659" width="4.453125" style="14" customWidth="1"/>
    <col min="6660" max="6662" width="22.36328125" style="14" customWidth="1"/>
    <col min="6663" max="6663" width="3.453125" style="14" customWidth="1"/>
    <col min="6664" max="6912" width="8.90625" style="14"/>
    <col min="6913" max="6913" width="1.36328125" style="14" customWidth="1"/>
    <col min="6914" max="6914" width="26.90625" style="14" customWidth="1"/>
    <col min="6915" max="6915" width="4.453125" style="14" customWidth="1"/>
    <col min="6916" max="6918" width="22.36328125" style="14" customWidth="1"/>
    <col min="6919" max="6919" width="3.453125" style="14" customWidth="1"/>
    <col min="6920" max="7168" width="8.90625" style="14"/>
    <col min="7169" max="7169" width="1.36328125" style="14" customWidth="1"/>
    <col min="7170" max="7170" width="26.90625" style="14" customWidth="1"/>
    <col min="7171" max="7171" width="4.453125" style="14" customWidth="1"/>
    <col min="7172" max="7174" width="22.36328125" style="14" customWidth="1"/>
    <col min="7175" max="7175" width="3.453125" style="14" customWidth="1"/>
    <col min="7176" max="7424" width="8.90625" style="14"/>
    <col min="7425" max="7425" width="1.36328125" style="14" customWidth="1"/>
    <col min="7426" max="7426" width="26.90625" style="14" customWidth="1"/>
    <col min="7427" max="7427" width="4.453125" style="14" customWidth="1"/>
    <col min="7428" max="7430" width="22.36328125" style="14" customWidth="1"/>
    <col min="7431" max="7431" width="3.453125" style="14" customWidth="1"/>
    <col min="7432" max="7680" width="8.90625" style="14"/>
    <col min="7681" max="7681" width="1.36328125" style="14" customWidth="1"/>
    <col min="7682" max="7682" width="26.90625" style="14" customWidth="1"/>
    <col min="7683" max="7683" width="4.453125" style="14" customWidth="1"/>
    <col min="7684" max="7686" width="22.36328125" style="14" customWidth="1"/>
    <col min="7687" max="7687" width="3.453125" style="14" customWidth="1"/>
    <col min="7688" max="7936" width="8.90625" style="14"/>
    <col min="7937" max="7937" width="1.36328125" style="14" customWidth="1"/>
    <col min="7938" max="7938" width="26.90625" style="14" customWidth="1"/>
    <col min="7939" max="7939" width="4.453125" style="14" customWidth="1"/>
    <col min="7940" max="7942" width="22.36328125" style="14" customWidth="1"/>
    <col min="7943" max="7943" width="3.453125" style="14" customWidth="1"/>
    <col min="7944" max="8192" width="8.90625" style="14"/>
    <col min="8193" max="8193" width="1.36328125" style="14" customWidth="1"/>
    <col min="8194" max="8194" width="26.90625" style="14" customWidth="1"/>
    <col min="8195" max="8195" width="4.453125" style="14" customWidth="1"/>
    <col min="8196" max="8198" width="22.36328125" style="14" customWidth="1"/>
    <col min="8199" max="8199" width="3.453125" style="14" customWidth="1"/>
    <col min="8200" max="8448" width="8.90625" style="14"/>
    <col min="8449" max="8449" width="1.36328125" style="14" customWidth="1"/>
    <col min="8450" max="8450" width="26.90625" style="14" customWidth="1"/>
    <col min="8451" max="8451" width="4.453125" style="14" customWidth="1"/>
    <col min="8452" max="8454" width="22.36328125" style="14" customWidth="1"/>
    <col min="8455" max="8455" width="3.453125" style="14" customWidth="1"/>
    <col min="8456" max="8704" width="8.90625" style="14"/>
    <col min="8705" max="8705" width="1.36328125" style="14" customWidth="1"/>
    <col min="8706" max="8706" width="26.90625" style="14" customWidth="1"/>
    <col min="8707" max="8707" width="4.453125" style="14" customWidth="1"/>
    <col min="8708" max="8710" width="22.36328125" style="14" customWidth="1"/>
    <col min="8711" max="8711" width="3.453125" style="14" customWidth="1"/>
    <col min="8712" max="8960" width="8.90625" style="14"/>
    <col min="8961" max="8961" width="1.36328125" style="14" customWidth="1"/>
    <col min="8962" max="8962" width="26.90625" style="14" customWidth="1"/>
    <col min="8963" max="8963" width="4.453125" style="14" customWidth="1"/>
    <col min="8964" max="8966" width="22.36328125" style="14" customWidth="1"/>
    <col min="8967" max="8967" width="3.453125" style="14" customWidth="1"/>
    <col min="8968" max="9216" width="8.90625" style="14"/>
    <col min="9217" max="9217" width="1.36328125" style="14" customWidth="1"/>
    <col min="9218" max="9218" width="26.90625" style="14" customWidth="1"/>
    <col min="9219" max="9219" width="4.453125" style="14" customWidth="1"/>
    <col min="9220" max="9222" width="22.36328125" style="14" customWidth="1"/>
    <col min="9223" max="9223" width="3.453125" style="14" customWidth="1"/>
    <col min="9224" max="9472" width="8.90625" style="14"/>
    <col min="9473" max="9473" width="1.36328125" style="14" customWidth="1"/>
    <col min="9474" max="9474" width="26.90625" style="14" customWidth="1"/>
    <col min="9475" max="9475" width="4.453125" style="14" customWidth="1"/>
    <col min="9476" max="9478" width="22.36328125" style="14" customWidth="1"/>
    <col min="9479" max="9479" width="3.453125" style="14" customWidth="1"/>
    <col min="9480" max="9728" width="8.90625" style="14"/>
    <col min="9729" max="9729" width="1.36328125" style="14" customWidth="1"/>
    <col min="9730" max="9730" width="26.90625" style="14" customWidth="1"/>
    <col min="9731" max="9731" width="4.453125" style="14" customWidth="1"/>
    <col min="9732" max="9734" width="22.36328125" style="14" customWidth="1"/>
    <col min="9735" max="9735" width="3.453125" style="14" customWidth="1"/>
    <col min="9736" max="9984" width="8.90625" style="14"/>
    <col min="9985" max="9985" width="1.36328125" style="14" customWidth="1"/>
    <col min="9986" max="9986" width="26.90625" style="14" customWidth="1"/>
    <col min="9987" max="9987" width="4.453125" style="14" customWidth="1"/>
    <col min="9988" max="9990" width="22.36328125" style="14" customWidth="1"/>
    <col min="9991" max="9991" width="3.453125" style="14" customWidth="1"/>
    <col min="9992" max="10240" width="8.90625" style="14"/>
    <col min="10241" max="10241" width="1.36328125" style="14" customWidth="1"/>
    <col min="10242" max="10242" width="26.90625" style="14" customWidth="1"/>
    <col min="10243" max="10243" width="4.453125" style="14" customWidth="1"/>
    <col min="10244" max="10246" width="22.36328125" style="14" customWidth="1"/>
    <col min="10247" max="10247" width="3.453125" style="14" customWidth="1"/>
    <col min="10248" max="10496" width="8.90625" style="14"/>
    <col min="10497" max="10497" width="1.36328125" style="14" customWidth="1"/>
    <col min="10498" max="10498" width="26.90625" style="14" customWidth="1"/>
    <col min="10499" max="10499" width="4.453125" style="14" customWidth="1"/>
    <col min="10500" max="10502" width="22.36328125" style="14" customWidth="1"/>
    <col min="10503" max="10503" width="3.453125" style="14" customWidth="1"/>
    <col min="10504" max="10752" width="8.90625" style="14"/>
    <col min="10753" max="10753" width="1.36328125" style="14" customWidth="1"/>
    <col min="10754" max="10754" width="26.90625" style="14" customWidth="1"/>
    <col min="10755" max="10755" width="4.453125" style="14" customWidth="1"/>
    <col min="10756" max="10758" width="22.36328125" style="14" customWidth="1"/>
    <col min="10759" max="10759" width="3.453125" style="14" customWidth="1"/>
    <col min="10760" max="11008" width="8.90625" style="14"/>
    <col min="11009" max="11009" width="1.36328125" style="14" customWidth="1"/>
    <col min="11010" max="11010" width="26.90625" style="14" customWidth="1"/>
    <col min="11011" max="11011" width="4.453125" style="14" customWidth="1"/>
    <col min="11012" max="11014" width="22.36328125" style="14" customWidth="1"/>
    <col min="11015" max="11015" width="3.453125" style="14" customWidth="1"/>
    <col min="11016" max="11264" width="8.90625" style="14"/>
    <col min="11265" max="11265" width="1.36328125" style="14" customWidth="1"/>
    <col min="11266" max="11266" width="26.90625" style="14" customWidth="1"/>
    <col min="11267" max="11267" width="4.453125" style="14" customWidth="1"/>
    <col min="11268" max="11270" width="22.36328125" style="14" customWidth="1"/>
    <col min="11271" max="11271" width="3.453125" style="14" customWidth="1"/>
    <col min="11272" max="11520" width="8.90625" style="14"/>
    <col min="11521" max="11521" width="1.36328125" style="14" customWidth="1"/>
    <col min="11522" max="11522" width="26.90625" style="14" customWidth="1"/>
    <col min="11523" max="11523" width="4.453125" style="14" customWidth="1"/>
    <col min="11524" max="11526" width="22.36328125" style="14" customWidth="1"/>
    <col min="11527" max="11527" width="3.453125" style="14" customWidth="1"/>
    <col min="11528" max="11776" width="8.90625" style="14"/>
    <col min="11777" max="11777" width="1.36328125" style="14" customWidth="1"/>
    <col min="11778" max="11778" width="26.90625" style="14" customWidth="1"/>
    <col min="11779" max="11779" width="4.453125" style="14" customWidth="1"/>
    <col min="11780" max="11782" width="22.36328125" style="14" customWidth="1"/>
    <col min="11783" max="11783" width="3.453125" style="14" customWidth="1"/>
    <col min="11784" max="12032" width="8.90625" style="14"/>
    <col min="12033" max="12033" width="1.36328125" style="14" customWidth="1"/>
    <col min="12034" max="12034" width="26.90625" style="14" customWidth="1"/>
    <col min="12035" max="12035" width="4.453125" style="14" customWidth="1"/>
    <col min="12036" max="12038" width="22.36328125" style="14" customWidth="1"/>
    <col min="12039" max="12039" width="3.453125" style="14" customWidth="1"/>
    <col min="12040" max="12288" width="8.90625" style="14"/>
    <col min="12289" max="12289" width="1.36328125" style="14" customWidth="1"/>
    <col min="12290" max="12290" width="26.90625" style="14" customWidth="1"/>
    <col min="12291" max="12291" width="4.453125" style="14" customWidth="1"/>
    <col min="12292" max="12294" width="22.36328125" style="14" customWidth="1"/>
    <col min="12295" max="12295" width="3.453125" style="14" customWidth="1"/>
    <col min="12296" max="12544" width="8.90625" style="14"/>
    <col min="12545" max="12545" width="1.36328125" style="14" customWidth="1"/>
    <col min="12546" max="12546" width="26.90625" style="14" customWidth="1"/>
    <col min="12547" max="12547" width="4.453125" style="14" customWidth="1"/>
    <col min="12548" max="12550" width="22.36328125" style="14" customWidth="1"/>
    <col min="12551" max="12551" width="3.453125" style="14" customWidth="1"/>
    <col min="12552" max="12800" width="8.90625" style="14"/>
    <col min="12801" max="12801" width="1.36328125" style="14" customWidth="1"/>
    <col min="12802" max="12802" width="26.90625" style="14" customWidth="1"/>
    <col min="12803" max="12803" width="4.453125" style="14" customWidth="1"/>
    <col min="12804" max="12806" width="22.36328125" style="14" customWidth="1"/>
    <col min="12807" max="12807" width="3.453125" style="14" customWidth="1"/>
    <col min="12808" max="13056" width="8.90625" style="14"/>
    <col min="13057" max="13057" width="1.36328125" style="14" customWidth="1"/>
    <col min="13058" max="13058" width="26.90625" style="14" customWidth="1"/>
    <col min="13059" max="13059" width="4.453125" style="14" customWidth="1"/>
    <col min="13060" max="13062" width="22.36328125" style="14" customWidth="1"/>
    <col min="13063" max="13063" width="3.453125" style="14" customWidth="1"/>
    <col min="13064" max="13312" width="8.90625" style="14"/>
    <col min="13313" max="13313" width="1.36328125" style="14" customWidth="1"/>
    <col min="13314" max="13314" width="26.90625" style="14" customWidth="1"/>
    <col min="13315" max="13315" width="4.453125" style="14" customWidth="1"/>
    <col min="13316" max="13318" width="22.36328125" style="14" customWidth="1"/>
    <col min="13319" max="13319" width="3.453125" style="14" customWidth="1"/>
    <col min="13320" max="13568" width="8.90625" style="14"/>
    <col min="13569" max="13569" width="1.36328125" style="14" customWidth="1"/>
    <col min="13570" max="13570" width="26.90625" style="14" customWidth="1"/>
    <col min="13571" max="13571" width="4.453125" style="14" customWidth="1"/>
    <col min="13572" max="13574" width="22.36328125" style="14" customWidth="1"/>
    <col min="13575" max="13575" width="3.453125" style="14" customWidth="1"/>
    <col min="13576" max="13824" width="8.90625" style="14"/>
    <col min="13825" max="13825" width="1.36328125" style="14" customWidth="1"/>
    <col min="13826" max="13826" width="26.90625" style="14" customWidth="1"/>
    <col min="13827" max="13827" width="4.453125" style="14" customWidth="1"/>
    <col min="13828" max="13830" width="22.36328125" style="14" customWidth="1"/>
    <col min="13831" max="13831" width="3.453125" style="14" customWidth="1"/>
    <col min="13832" max="14080" width="8.90625" style="14"/>
    <col min="14081" max="14081" width="1.36328125" style="14" customWidth="1"/>
    <col min="14082" max="14082" width="26.90625" style="14" customWidth="1"/>
    <col min="14083" max="14083" width="4.453125" style="14" customWidth="1"/>
    <col min="14084" max="14086" width="22.36328125" style="14" customWidth="1"/>
    <col min="14087" max="14087" width="3.453125" style="14" customWidth="1"/>
    <col min="14088" max="14336" width="8.90625" style="14"/>
    <col min="14337" max="14337" width="1.36328125" style="14" customWidth="1"/>
    <col min="14338" max="14338" width="26.90625" style="14" customWidth="1"/>
    <col min="14339" max="14339" width="4.453125" style="14" customWidth="1"/>
    <col min="14340" max="14342" width="22.36328125" style="14" customWidth="1"/>
    <col min="14343" max="14343" width="3.453125" style="14" customWidth="1"/>
    <col min="14344" max="14592" width="8.90625" style="14"/>
    <col min="14593" max="14593" width="1.36328125" style="14" customWidth="1"/>
    <col min="14594" max="14594" width="26.90625" style="14" customWidth="1"/>
    <col min="14595" max="14595" width="4.453125" style="14" customWidth="1"/>
    <col min="14596" max="14598" width="22.36328125" style="14" customWidth="1"/>
    <col min="14599" max="14599" width="3.453125" style="14" customWidth="1"/>
    <col min="14600" max="14848" width="8.90625" style="14"/>
    <col min="14849" max="14849" width="1.36328125" style="14" customWidth="1"/>
    <col min="14850" max="14850" width="26.90625" style="14" customWidth="1"/>
    <col min="14851" max="14851" width="4.453125" style="14" customWidth="1"/>
    <col min="14852" max="14854" width="22.36328125" style="14" customWidth="1"/>
    <col min="14855" max="14855" width="3.453125" style="14" customWidth="1"/>
    <col min="14856" max="15104" width="8.90625" style="14"/>
    <col min="15105" max="15105" width="1.36328125" style="14" customWidth="1"/>
    <col min="15106" max="15106" width="26.90625" style="14" customWidth="1"/>
    <col min="15107" max="15107" width="4.453125" style="14" customWidth="1"/>
    <col min="15108" max="15110" width="22.36328125" style="14" customWidth="1"/>
    <col min="15111" max="15111" width="3.453125" style="14" customWidth="1"/>
    <col min="15112" max="15360" width="8.90625" style="14"/>
    <col min="15361" max="15361" width="1.36328125" style="14" customWidth="1"/>
    <col min="15362" max="15362" width="26.90625" style="14" customWidth="1"/>
    <col min="15363" max="15363" width="4.453125" style="14" customWidth="1"/>
    <col min="15364" max="15366" width="22.36328125" style="14" customWidth="1"/>
    <col min="15367" max="15367" width="3.453125" style="14" customWidth="1"/>
    <col min="15368" max="15616" width="8.90625" style="14"/>
    <col min="15617" max="15617" width="1.36328125" style="14" customWidth="1"/>
    <col min="15618" max="15618" width="26.90625" style="14" customWidth="1"/>
    <col min="15619" max="15619" width="4.453125" style="14" customWidth="1"/>
    <col min="15620" max="15622" width="22.36328125" style="14" customWidth="1"/>
    <col min="15623" max="15623" width="3.453125" style="14" customWidth="1"/>
    <col min="15624" max="15872" width="8.90625" style="14"/>
    <col min="15873" max="15873" width="1.36328125" style="14" customWidth="1"/>
    <col min="15874" max="15874" width="26.90625" style="14" customWidth="1"/>
    <col min="15875" max="15875" width="4.453125" style="14" customWidth="1"/>
    <col min="15876" max="15878" width="22.36328125" style="14" customWidth="1"/>
    <col min="15879" max="15879" width="3.453125" style="14" customWidth="1"/>
    <col min="15880" max="16128" width="8.90625" style="14"/>
    <col min="16129" max="16129" width="1.36328125" style="14" customWidth="1"/>
    <col min="16130" max="16130" width="26.90625" style="14" customWidth="1"/>
    <col min="16131" max="16131" width="4.453125" style="14" customWidth="1"/>
    <col min="16132" max="16134" width="22.36328125" style="14" customWidth="1"/>
    <col min="16135" max="16135" width="3.453125" style="14" customWidth="1"/>
    <col min="16136" max="16384" width="8.90625" style="14"/>
  </cols>
  <sheetData>
    <row r="1" spans="1:7" ht="18.75" customHeight="1" x14ac:dyDescent="0.2">
      <c r="A1" s="200"/>
      <c r="B1" s="154"/>
      <c r="C1" s="154"/>
      <c r="D1" s="154"/>
      <c r="E1" s="154"/>
      <c r="F1" s="154"/>
      <c r="G1" s="154"/>
    </row>
    <row r="2" spans="1:7" ht="21" customHeight="1" x14ac:dyDescent="0.2">
      <c r="A2" s="152"/>
      <c r="B2" s="154"/>
      <c r="C2" s="154"/>
      <c r="D2" s="154"/>
      <c r="E2" s="154"/>
      <c r="F2" s="589" t="str">
        <f>障害児給付費算定に係る体制等届出書!$Y$4</f>
        <v>令和　年　月　日</v>
      </c>
      <c r="G2" s="589"/>
    </row>
    <row r="3" spans="1:7" ht="12.75" customHeight="1" x14ac:dyDescent="0.2">
      <c r="A3" s="152"/>
      <c r="B3" s="154"/>
      <c r="C3" s="154"/>
      <c r="D3" s="154"/>
      <c r="E3" s="154"/>
      <c r="F3" s="155"/>
      <c r="G3" s="155"/>
    </row>
    <row r="4" spans="1:7" ht="40.5" customHeight="1" x14ac:dyDescent="0.2">
      <c r="A4" s="819" t="s">
        <v>349</v>
      </c>
      <c r="B4" s="684"/>
      <c r="C4" s="684"/>
      <c r="D4" s="684"/>
      <c r="E4" s="684"/>
      <c r="F4" s="684"/>
      <c r="G4" s="684"/>
    </row>
    <row r="5" spans="1:7" ht="14.25" customHeight="1" x14ac:dyDescent="0.2">
      <c r="A5" s="156"/>
      <c r="B5" s="156"/>
      <c r="C5" s="156"/>
      <c r="D5" s="156"/>
      <c r="E5" s="156"/>
      <c r="F5" s="156"/>
      <c r="G5" s="156"/>
    </row>
    <row r="6" spans="1:7" ht="36" customHeight="1" x14ac:dyDescent="0.2">
      <c r="A6" s="156"/>
      <c r="B6" s="194" t="s">
        <v>80</v>
      </c>
      <c r="C6" s="810" t="str">
        <f>TEXT(基本情報入力シート!$L$42,"#")</f>
        <v/>
      </c>
      <c r="D6" s="811"/>
      <c r="E6" s="811"/>
      <c r="F6" s="811"/>
      <c r="G6" s="812"/>
    </row>
    <row r="7" spans="1:7" ht="30" customHeight="1" x14ac:dyDescent="0.2">
      <c r="A7" s="154"/>
      <c r="B7" s="195" t="s">
        <v>81</v>
      </c>
      <c r="C7" s="820" t="s">
        <v>245</v>
      </c>
      <c r="D7" s="820"/>
      <c r="E7" s="820"/>
      <c r="F7" s="820"/>
      <c r="G7" s="820"/>
    </row>
    <row r="8" spans="1:7" ht="30" customHeight="1" x14ac:dyDescent="0.2">
      <c r="A8" s="154"/>
      <c r="B8" s="201" t="s">
        <v>350</v>
      </c>
      <c r="C8" s="821" t="s">
        <v>270</v>
      </c>
      <c r="D8" s="822"/>
      <c r="E8" s="822"/>
      <c r="F8" s="822"/>
      <c r="G8" s="823"/>
    </row>
    <row r="9" spans="1:7" ht="3.75" customHeight="1" x14ac:dyDescent="0.2">
      <c r="A9" s="154"/>
      <c r="B9" s="813" t="s">
        <v>351</v>
      </c>
      <c r="C9" s="154"/>
      <c r="D9" s="202"/>
      <c r="E9" s="155"/>
      <c r="F9" s="202"/>
      <c r="G9" s="162"/>
    </row>
    <row r="10" spans="1:7" ht="19.5" customHeight="1" x14ac:dyDescent="0.2">
      <c r="A10" s="154"/>
      <c r="B10" s="813"/>
      <c r="C10" s="154"/>
      <c r="D10" s="203"/>
      <c r="E10" s="155"/>
      <c r="F10" s="202"/>
      <c r="G10" s="162"/>
    </row>
    <row r="11" spans="1:7" ht="44.25" customHeight="1" x14ac:dyDescent="0.2">
      <c r="A11" s="154"/>
      <c r="B11" s="813"/>
      <c r="C11" s="172"/>
      <c r="D11" s="815" t="s">
        <v>352</v>
      </c>
      <c r="E11" s="816"/>
      <c r="F11" s="816"/>
      <c r="G11" s="162"/>
    </row>
    <row r="12" spans="1:7" ht="29.25" customHeight="1" x14ac:dyDescent="0.2">
      <c r="A12" s="154"/>
      <c r="B12" s="813"/>
      <c r="C12" s="154"/>
      <c r="D12" s="203"/>
      <c r="E12" s="155"/>
      <c r="F12" s="202"/>
      <c r="G12" s="162"/>
    </row>
    <row r="13" spans="1:7" ht="37.5" customHeight="1" x14ac:dyDescent="0.2">
      <c r="A13" s="154"/>
      <c r="B13" s="813"/>
      <c r="C13" s="172"/>
      <c r="D13" s="817" t="s">
        <v>353</v>
      </c>
      <c r="E13" s="817"/>
      <c r="F13" s="817"/>
      <c r="G13" s="162"/>
    </row>
    <row r="14" spans="1:7" ht="32.25" customHeight="1" x14ac:dyDescent="0.2">
      <c r="A14" s="154"/>
      <c r="B14" s="814"/>
      <c r="C14" s="176"/>
      <c r="D14" s="818" t="s">
        <v>354</v>
      </c>
      <c r="E14" s="818"/>
      <c r="F14" s="818"/>
      <c r="G14" s="177"/>
    </row>
    <row r="15" spans="1:7" ht="20.25" customHeight="1" x14ac:dyDescent="0.2">
      <c r="A15" s="154"/>
      <c r="B15" s="154" t="s">
        <v>355</v>
      </c>
      <c r="C15" s="154"/>
      <c r="D15" s="154"/>
      <c r="E15" s="154"/>
      <c r="F15" s="154"/>
      <c r="G15" s="154"/>
    </row>
    <row r="16" spans="1:7" ht="15.75" customHeight="1" x14ac:dyDescent="0.2">
      <c r="A16" s="154"/>
      <c r="B16" s="154" t="s">
        <v>356</v>
      </c>
      <c r="C16" s="154"/>
      <c r="D16" s="154"/>
      <c r="E16" s="154"/>
      <c r="F16" s="154"/>
      <c r="G16" s="154"/>
    </row>
    <row r="17" spans="1:7" x14ac:dyDescent="0.2">
      <c r="A17" s="154"/>
      <c r="B17" s="154" t="s">
        <v>357</v>
      </c>
      <c r="C17" s="154"/>
      <c r="D17" s="154"/>
      <c r="E17" s="154"/>
      <c r="F17" s="154"/>
      <c r="G17" s="154"/>
    </row>
  </sheetData>
  <mergeCells count="9">
    <mergeCell ref="B9:B14"/>
    <mergeCell ref="D11:F11"/>
    <mergeCell ref="D13:F13"/>
    <mergeCell ref="D14:F14"/>
    <mergeCell ref="F2:G2"/>
    <mergeCell ref="A4:G4"/>
    <mergeCell ref="C6:G6"/>
    <mergeCell ref="C7:G7"/>
    <mergeCell ref="C8:G8"/>
  </mergeCells>
  <phoneticPr fontId="7"/>
  <dataValidations count="3">
    <dataValidation type="list" allowBlank="1" showInputMessage="1" showErrorMessage="1" sqref="C11 C13">
      <formula1>",〇"</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0" zoomScaleNormal="100" zoomScaleSheetLayoutView="80" workbookViewId="0">
      <selection activeCell="F2" sqref="F2:G2"/>
    </sheetView>
  </sheetViews>
  <sheetFormatPr defaultRowHeight="13" x14ac:dyDescent="0.2"/>
  <cols>
    <col min="1" max="1" width="1.36328125" style="14" customWidth="1"/>
    <col min="2" max="2" width="26.90625" style="14" customWidth="1"/>
    <col min="3" max="3" width="4.453125" style="14" customWidth="1"/>
    <col min="4" max="6" width="22.36328125" style="14" customWidth="1"/>
    <col min="7" max="7" width="3.453125" style="14" customWidth="1"/>
    <col min="8" max="8" width="2.453125" style="14" customWidth="1"/>
    <col min="9" max="256" width="8.90625" style="14"/>
    <col min="257" max="257" width="1.36328125" style="14" customWidth="1"/>
    <col min="258" max="258" width="26.90625" style="14" customWidth="1"/>
    <col min="259" max="259" width="4.453125" style="14" customWidth="1"/>
    <col min="260" max="262" width="22.36328125" style="14" customWidth="1"/>
    <col min="263" max="263" width="3.453125" style="14" customWidth="1"/>
    <col min="264" max="512" width="8.90625" style="14"/>
    <col min="513" max="513" width="1.36328125" style="14" customWidth="1"/>
    <col min="514" max="514" width="26.90625" style="14" customWidth="1"/>
    <col min="515" max="515" width="4.453125" style="14" customWidth="1"/>
    <col min="516" max="518" width="22.36328125" style="14" customWidth="1"/>
    <col min="519" max="519" width="3.453125" style="14" customWidth="1"/>
    <col min="520" max="768" width="8.90625" style="14"/>
    <col min="769" max="769" width="1.36328125" style="14" customWidth="1"/>
    <col min="770" max="770" width="26.90625" style="14" customWidth="1"/>
    <col min="771" max="771" width="4.453125" style="14" customWidth="1"/>
    <col min="772" max="774" width="22.36328125" style="14" customWidth="1"/>
    <col min="775" max="775" width="3.453125" style="14" customWidth="1"/>
    <col min="776" max="1024" width="8.90625" style="14"/>
    <col min="1025" max="1025" width="1.36328125" style="14" customWidth="1"/>
    <col min="1026" max="1026" width="26.90625" style="14" customWidth="1"/>
    <col min="1027" max="1027" width="4.453125" style="14" customWidth="1"/>
    <col min="1028" max="1030" width="22.36328125" style="14" customWidth="1"/>
    <col min="1031" max="1031" width="3.453125" style="14" customWidth="1"/>
    <col min="1032" max="1280" width="8.90625" style="14"/>
    <col min="1281" max="1281" width="1.36328125" style="14" customWidth="1"/>
    <col min="1282" max="1282" width="26.90625" style="14" customWidth="1"/>
    <col min="1283" max="1283" width="4.453125" style="14" customWidth="1"/>
    <col min="1284" max="1286" width="22.36328125" style="14" customWidth="1"/>
    <col min="1287" max="1287" width="3.453125" style="14" customWidth="1"/>
    <col min="1288" max="1536" width="8.90625" style="14"/>
    <col min="1537" max="1537" width="1.36328125" style="14" customWidth="1"/>
    <col min="1538" max="1538" width="26.90625" style="14" customWidth="1"/>
    <col min="1539" max="1539" width="4.453125" style="14" customWidth="1"/>
    <col min="1540" max="1542" width="22.36328125" style="14" customWidth="1"/>
    <col min="1543" max="1543" width="3.453125" style="14" customWidth="1"/>
    <col min="1544" max="1792" width="8.90625" style="14"/>
    <col min="1793" max="1793" width="1.36328125" style="14" customWidth="1"/>
    <col min="1794" max="1794" width="26.90625" style="14" customWidth="1"/>
    <col min="1795" max="1795" width="4.453125" style="14" customWidth="1"/>
    <col min="1796" max="1798" width="22.36328125" style="14" customWidth="1"/>
    <col min="1799" max="1799" width="3.453125" style="14" customWidth="1"/>
    <col min="1800" max="2048" width="8.90625" style="14"/>
    <col min="2049" max="2049" width="1.36328125" style="14" customWidth="1"/>
    <col min="2050" max="2050" width="26.90625" style="14" customWidth="1"/>
    <col min="2051" max="2051" width="4.453125" style="14" customWidth="1"/>
    <col min="2052" max="2054" width="22.36328125" style="14" customWidth="1"/>
    <col min="2055" max="2055" width="3.453125" style="14" customWidth="1"/>
    <col min="2056" max="2304" width="8.90625" style="14"/>
    <col min="2305" max="2305" width="1.36328125" style="14" customWidth="1"/>
    <col min="2306" max="2306" width="26.90625" style="14" customWidth="1"/>
    <col min="2307" max="2307" width="4.453125" style="14" customWidth="1"/>
    <col min="2308" max="2310" width="22.36328125" style="14" customWidth="1"/>
    <col min="2311" max="2311" width="3.453125" style="14" customWidth="1"/>
    <col min="2312" max="2560" width="8.90625" style="14"/>
    <col min="2561" max="2561" width="1.36328125" style="14" customWidth="1"/>
    <col min="2562" max="2562" width="26.90625" style="14" customWidth="1"/>
    <col min="2563" max="2563" width="4.453125" style="14" customWidth="1"/>
    <col min="2564" max="2566" width="22.36328125" style="14" customWidth="1"/>
    <col min="2567" max="2567" width="3.453125" style="14" customWidth="1"/>
    <col min="2568" max="2816" width="8.90625" style="14"/>
    <col min="2817" max="2817" width="1.36328125" style="14" customWidth="1"/>
    <col min="2818" max="2818" width="26.90625" style="14" customWidth="1"/>
    <col min="2819" max="2819" width="4.453125" style="14" customWidth="1"/>
    <col min="2820" max="2822" width="22.36328125" style="14" customWidth="1"/>
    <col min="2823" max="2823" width="3.453125" style="14" customWidth="1"/>
    <col min="2824" max="3072" width="8.90625" style="14"/>
    <col min="3073" max="3073" width="1.36328125" style="14" customWidth="1"/>
    <col min="3074" max="3074" width="26.90625" style="14" customWidth="1"/>
    <col min="3075" max="3075" width="4.453125" style="14" customWidth="1"/>
    <col min="3076" max="3078" width="22.36328125" style="14" customWidth="1"/>
    <col min="3079" max="3079" width="3.453125" style="14" customWidth="1"/>
    <col min="3080" max="3328" width="8.90625" style="14"/>
    <col min="3329" max="3329" width="1.36328125" style="14" customWidth="1"/>
    <col min="3330" max="3330" width="26.90625" style="14" customWidth="1"/>
    <col min="3331" max="3331" width="4.453125" style="14" customWidth="1"/>
    <col min="3332" max="3334" width="22.36328125" style="14" customWidth="1"/>
    <col min="3335" max="3335" width="3.453125" style="14" customWidth="1"/>
    <col min="3336" max="3584" width="8.90625" style="14"/>
    <col min="3585" max="3585" width="1.36328125" style="14" customWidth="1"/>
    <col min="3586" max="3586" width="26.90625" style="14" customWidth="1"/>
    <col min="3587" max="3587" width="4.453125" style="14" customWidth="1"/>
    <col min="3588" max="3590" width="22.36328125" style="14" customWidth="1"/>
    <col min="3591" max="3591" width="3.453125" style="14" customWidth="1"/>
    <col min="3592" max="3840" width="8.90625" style="14"/>
    <col min="3841" max="3841" width="1.36328125" style="14" customWidth="1"/>
    <col min="3842" max="3842" width="26.90625" style="14" customWidth="1"/>
    <col min="3843" max="3843" width="4.453125" style="14" customWidth="1"/>
    <col min="3844" max="3846" width="22.36328125" style="14" customWidth="1"/>
    <col min="3847" max="3847" width="3.453125" style="14" customWidth="1"/>
    <col min="3848" max="4096" width="8.90625" style="14"/>
    <col min="4097" max="4097" width="1.36328125" style="14" customWidth="1"/>
    <col min="4098" max="4098" width="26.90625" style="14" customWidth="1"/>
    <col min="4099" max="4099" width="4.453125" style="14" customWidth="1"/>
    <col min="4100" max="4102" width="22.36328125" style="14" customWidth="1"/>
    <col min="4103" max="4103" width="3.453125" style="14" customWidth="1"/>
    <col min="4104" max="4352" width="8.90625" style="14"/>
    <col min="4353" max="4353" width="1.36328125" style="14" customWidth="1"/>
    <col min="4354" max="4354" width="26.90625" style="14" customWidth="1"/>
    <col min="4355" max="4355" width="4.453125" style="14" customWidth="1"/>
    <col min="4356" max="4358" width="22.36328125" style="14" customWidth="1"/>
    <col min="4359" max="4359" width="3.453125" style="14" customWidth="1"/>
    <col min="4360" max="4608" width="8.90625" style="14"/>
    <col min="4609" max="4609" width="1.36328125" style="14" customWidth="1"/>
    <col min="4610" max="4610" width="26.90625" style="14" customWidth="1"/>
    <col min="4611" max="4611" width="4.453125" style="14" customWidth="1"/>
    <col min="4612" max="4614" width="22.36328125" style="14" customWidth="1"/>
    <col min="4615" max="4615" width="3.453125" style="14" customWidth="1"/>
    <col min="4616" max="4864" width="8.90625" style="14"/>
    <col min="4865" max="4865" width="1.36328125" style="14" customWidth="1"/>
    <col min="4866" max="4866" width="26.90625" style="14" customWidth="1"/>
    <col min="4867" max="4867" width="4.453125" style="14" customWidth="1"/>
    <col min="4868" max="4870" width="22.36328125" style="14" customWidth="1"/>
    <col min="4871" max="4871" width="3.453125" style="14" customWidth="1"/>
    <col min="4872" max="5120" width="8.90625" style="14"/>
    <col min="5121" max="5121" width="1.36328125" style="14" customWidth="1"/>
    <col min="5122" max="5122" width="26.90625" style="14" customWidth="1"/>
    <col min="5123" max="5123" width="4.453125" style="14" customWidth="1"/>
    <col min="5124" max="5126" width="22.36328125" style="14" customWidth="1"/>
    <col min="5127" max="5127" width="3.453125" style="14" customWidth="1"/>
    <col min="5128" max="5376" width="8.90625" style="14"/>
    <col min="5377" max="5377" width="1.36328125" style="14" customWidth="1"/>
    <col min="5378" max="5378" width="26.90625" style="14" customWidth="1"/>
    <col min="5379" max="5379" width="4.453125" style="14" customWidth="1"/>
    <col min="5380" max="5382" width="22.36328125" style="14" customWidth="1"/>
    <col min="5383" max="5383" width="3.453125" style="14" customWidth="1"/>
    <col min="5384" max="5632" width="8.90625" style="14"/>
    <col min="5633" max="5633" width="1.36328125" style="14" customWidth="1"/>
    <col min="5634" max="5634" width="26.90625" style="14" customWidth="1"/>
    <col min="5635" max="5635" width="4.453125" style="14" customWidth="1"/>
    <col min="5636" max="5638" width="22.36328125" style="14" customWidth="1"/>
    <col min="5639" max="5639" width="3.453125" style="14" customWidth="1"/>
    <col min="5640" max="5888" width="8.90625" style="14"/>
    <col min="5889" max="5889" width="1.36328125" style="14" customWidth="1"/>
    <col min="5890" max="5890" width="26.90625" style="14" customWidth="1"/>
    <col min="5891" max="5891" width="4.453125" style="14" customWidth="1"/>
    <col min="5892" max="5894" width="22.36328125" style="14" customWidth="1"/>
    <col min="5895" max="5895" width="3.453125" style="14" customWidth="1"/>
    <col min="5896" max="6144" width="8.90625" style="14"/>
    <col min="6145" max="6145" width="1.36328125" style="14" customWidth="1"/>
    <col min="6146" max="6146" width="26.90625" style="14" customWidth="1"/>
    <col min="6147" max="6147" width="4.453125" style="14" customWidth="1"/>
    <col min="6148" max="6150" width="22.36328125" style="14" customWidth="1"/>
    <col min="6151" max="6151" width="3.453125" style="14" customWidth="1"/>
    <col min="6152" max="6400" width="8.90625" style="14"/>
    <col min="6401" max="6401" width="1.36328125" style="14" customWidth="1"/>
    <col min="6402" max="6402" width="26.90625" style="14" customWidth="1"/>
    <col min="6403" max="6403" width="4.453125" style="14" customWidth="1"/>
    <col min="6404" max="6406" width="22.36328125" style="14" customWidth="1"/>
    <col min="6407" max="6407" width="3.453125" style="14" customWidth="1"/>
    <col min="6408" max="6656" width="8.90625" style="14"/>
    <col min="6657" max="6657" width="1.36328125" style="14" customWidth="1"/>
    <col min="6658" max="6658" width="26.90625" style="14" customWidth="1"/>
    <col min="6659" max="6659" width="4.453125" style="14" customWidth="1"/>
    <col min="6660" max="6662" width="22.36328125" style="14" customWidth="1"/>
    <col min="6663" max="6663" width="3.453125" style="14" customWidth="1"/>
    <col min="6664" max="6912" width="8.90625" style="14"/>
    <col min="6913" max="6913" width="1.36328125" style="14" customWidth="1"/>
    <col min="6914" max="6914" width="26.90625" style="14" customWidth="1"/>
    <col min="6915" max="6915" width="4.453125" style="14" customWidth="1"/>
    <col min="6916" max="6918" width="22.36328125" style="14" customWidth="1"/>
    <col min="6919" max="6919" width="3.453125" style="14" customWidth="1"/>
    <col min="6920" max="7168" width="8.90625" style="14"/>
    <col min="7169" max="7169" width="1.36328125" style="14" customWidth="1"/>
    <col min="7170" max="7170" width="26.90625" style="14" customWidth="1"/>
    <col min="7171" max="7171" width="4.453125" style="14" customWidth="1"/>
    <col min="7172" max="7174" width="22.36328125" style="14" customWidth="1"/>
    <col min="7175" max="7175" width="3.453125" style="14" customWidth="1"/>
    <col min="7176" max="7424" width="8.90625" style="14"/>
    <col min="7425" max="7425" width="1.36328125" style="14" customWidth="1"/>
    <col min="7426" max="7426" width="26.90625" style="14" customWidth="1"/>
    <col min="7427" max="7427" width="4.453125" style="14" customWidth="1"/>
    <col min="7428" max="7430" width="22.36328125" style="14" customWidth="1"/>
    <col min="7431" max="7431" width="3.453125" style="14" customWidth="1"/>
    <col min="7432" max="7680" width="8.90625" style="14"/>
    <col min="7681" max="7681" width="1.36328125" style="14" customWidth="1"/>
    <col min="7682" max="7682" width="26.90625" style="14" customWidth="1"/>
    <col min="7683" max="7683" width="4.453125" style="14" customWidth="1"/>
    <col min="7684" max="7686" width="22.36328125" style="14" customWidth="1"/>
    <col min="7687" max="7687" width="3.453125" style="14" customWidth="1"/>
    <col min="7688" max="7936" width="8.90625" style="14"/>
    <col min="7937" max="7937" width="1.36328125" style="14" customWidth="1"/>
    <col min="7938" max="7938" width="26.90625" style="14" customWidth="1"/>
    <col min="7939" max="7939" width="4.453125" style="14" customWidth="1"/>
    <col min="7940" max="7942" width="22.36328125" style="14" customWidth="1"/>
    <col min="7943" max="7943" width="3.453125" style="14" customWidth="1"/>
    <col min="7944" max="8192" width="8.90625" style="14"/>
    <col min="8193" max="8193" width="1.36328125" style="14" customWidth="1"/>
    <col min="8194" max="8194" width="26.90625" style="14" customWidth="1"/>
    <col min="8195" max="8195" width="4.453125" style="14" customWidth="1"/>
    <col min="8196" max="8198" width="22.36328125" style="14" customWidth="1"/>
    <col min="8199" max="8199" width="3.453125" style="14" customWidth="1"/>
    <col min="8200" max="8448" width="8.90625" style="14"/>
    <col min="8449" max="8449" width="1.36328125" style="14" customWidth="1"/>
    <col min="8450" max="8450" width="26.90625" style="14" customWidth="1"/>
    <col min="8451" max="8451" width="4.453125" style="14" customWidth="1"/>
    <col min="8452" max="8454" width="22.36328125" style="14" customWidth="1"/>
    <col min="8455" max="8455" width="3.453125" style="14" customWidth="1"/>
    <col min="8456" max="8704" width="8.90625" style="14"/>
    <col min="8705" max="8705" width="1.36328125" style="14" customWidth="1"/>
    <col min="8706" max="8706" width="26.90625" style="14" customWidth="1"/>
    <col min="8707" max="8707" width="4.453125" style="14" customWidth="1"/>
    <col min="8708" max="8710" width="22.36328125" style="14" customWidth="1"/>
    <col min="8711" max="8711" width="3.453125" style="14" customWidth="1"/>
    <col min="8712" max="8960" width="8.90625" style="14"/>
    <col min="8961" max="8961" width="1.36328125" style="14" customWidth="1"/>
    <col min="8962" max="8962" width="26.90625" style="14" customWidth="1"/>
    <col min="8963" max="8963" width="4.453125" style="14" customWidth="1"/>
    <col min="8964" max="8966" width="22.36328125" style="14" customWidth="1"/>
    <col min="8967" max="8967" width="3.453125" style="14" customWidth="1"/>
    <col min="8968" max="9216" width="8.90625" style="14"/>
    <col min="9217" max="9217" width="1.36328125" style="14" customWidth="1"/>
    <col min="9218" max="9218" width="26.90625" style="14" customWidth="1"/>
    <col min="9219" max="9219" width="4.453125" style="14" customWidth="1"/>
    <col min="9220" max="9222" width="22.36328125" style="14" customWidth="1"/>
    <col min="9223" max="9223" width="3.453125" style="14" customWidth="1"/>
    <col min="9224" max="9472" width="8.90625" style="14"/>
    <col min="9473" max="9473" width="1.36328125" style="14" customWidth="1"/>
    <col min="9474" max="9474" width="26.90625" style="14" customWidth="1"/>
    <col min="9475" max="9475" width="4.453125" style="14" customWidth="1"/>
    <col min="9476" max="9478" width="22.36328125" style="14" customWidth="1"/>
    <col min="9479" max="9479" width="3.453125" style="14" customWidth="1"/>
    <col min="9480" max="9728" width="8.90625" style="14"/>
    <col min="9729" max="9729" width="1.36328125" style="14" customWidth="1"/>
    <col min="9730" max="9730" width="26.90625" style="14" customWidth="1"/>
    <col min="9731" max="9731" width="4.453125" style="14" customWidth="1"/>
    <col min="9732" max="9734" width="22.36328125" style="14" customWidth="1"/>
    <col min="9735" max="9735" width="3.453125" style="14" customWidth="1"/>
    <col min="9736" max="9984" width="8.90625" style="14"/>
    <col min="9985" max="9985" width="1.36328125" style="14" customWidth="1"/>
    <col min="9986" max="9986" width="26.90625" style="14" customWidth="1"/>
    <col min="9987" max="9987" width="4.453125" style="14" customWidth="1"/>
    <col min="9988" max="9990" width="22.36328125" style="14" customWidth="1"/>
    <col min="9991" max="9991" width="3.453125" style="14" customWidth="1"/>
    <col min="9992" max="10240" width="8.90625" style="14"/>
    <col min="10241" max="10241" width="1.36328125" style="14" customWidth="1"/>
    <col min="10242" max="10242" width="26.90625" style="14" customWidth="1"/>
    <col min="10243" max="10243" width="4.453125" style="14" customWidth="1"/>
    <col min="10244" max="10246" width="22.36328125" style="14" customWidth="1"/>
    <col min="10247" max="10247" width="3.453125" style="14" customWidth="1"/>
    <col min="10248" max="10496" width="8.90625" style="14"/>
    <col min="10497" max="10497" width="1.36328125" style="14" customWidth="1"/>
    <col min="10498" max="10498" width="26.90625" style="14" customWidth="1"/>
    <col min="10499" max="10499" width="4.453125" style="14" customWidth="1"/>
    <col min="10500" max="10502" width="22.36328125" style="14" customWidth="1"/>
    <col min="10503" max="10503" width="3.453125" style="14" customWidth="1"/>
    <col min="10504" max="10752" width="8.90625" style="14"/>
    <col min="10753" max="10753" width="1.36328125" style="14" customWidth="1"/>
    <col min="10754" max="10754" width="26.90625" style="14" customWidth="1"/>
    <col min="10755" max="10755" width="4.453125" style="14" customWidth="1"/>
    <col min="10756" max="10758" width="22.36328125" style="14" customWidth="1"/>
    <col min="10759" max="10759" width="3.453125" style="14" customWidth="1"/>
    <col min="10760" max="11008" width="8.90625" style="14"/>
    <col min="11009" max="11009" width="1.36328125" style="14" customWidth="1"/>
    <col min="11010" max="11010" width="26.90625" style="14" customWidth="1"/>
    <col min="11011" max="11011" width="4.453125" style="14" customWidth="1"/>
    <col min="11012" max="11014" width="22.36328125" style="14" customWidth="1"/>
    <col min="11015" max="11015" width="3.453125" style="14" customWidth="1"/>
    <col min="11016" max="11264" width="8.90625" style="14"/>
    <col min="11265" max="11265" width="1.36328125" style="14" customWidth="1"/>
    <col min="11266" max="11266" width="26.90625" style="14" customWidth="1"/>
    <col min="11267" max="11267" width="4.453125" style="14" customWidth="1"/>
    <col min="11268" max="11270" width="22.36328125" style="14" customWidth="1"/>
    <col min="11271" max="11271" width="3.453125" style="14" customWidth="1"/>
    <col min="11272" max="11520" width="8.90625" style="14"/>
    <col min="11521" max="11521" width="1.36328125" style="14" customWidth="1"/>
    <col min="11522" max="11522" width="26.90625" style="14" customWidth="1"/>
    <col min="11523" max="11523" width="4.453125" style="14" customWidth="1"/>
    <col min="11524" max="11526" width="22.36328125" style="14" customWidth="1"/>
    <col min="11527" max="11527" width="3.453125" style="14" customWidth="1"/>
    <col min="11528" max="11776" width="8.90625" style="14"/>
    <col min="11777" max="11777" width="1.36328125" style="14" customWidth="1"/>
    <col min="11778" max="11778" width="26.90625" style="14" customWidth="1"/>
    <col min="11779" max="11779" width="4.453125" style="14" customWidth="1"/>
    <col min="11780" max="11782" width="22.36328125" style="14" customWidth="1"/>
    <col min="11783" max="11783" width="3.453125" style="14" customWidth="1"/>
    <col min="11784" max="12032" width="8.90625" style="14"/>
    <col min="12033" max="12033" width="1.36328125" style="14" customWidth="1"/>
    <col min="12034" max="12034" width="26.90625" style="14" customWidth="1"/>
    <col min="12035" max="12035" width="4.453125" style="14" customWidth="1"/>
    <col min="12036" max="12038" width="22.36328125" style="14" customWidth="1"/>
    <col min="12039" max="12039" width="3.453125" style="14" customWidth="1"/>
    <col min="12040" max="12288" width="8.90625" style="14"/>
    <col min="12289" max="12289" width="1.36328125" style="14" customWidth="1"/>
    <col min="12290" max="12290" width="26.90625" style="14" customWidth="1"/>
    <col min="12291" max="12291" width="4.453125" style="14" customWidth="1"/>
    <col min="12292" max="12294" width="22.36328125" style="14" customWidth="1"/>
    <col min="12295" max="12295" width="3.453125" style="14" customWidth="1"/>
    <col min="12296" max="12544" width="8.90625" style="14"/>
    <col min="12545" max="12545" width="1.36328125" style="14" customWidth="1"/>
    <col min="12546" max="12546" width="26.90625" style="14" customWidth="1"/>
    <col min="12547" max="12547" width="4.453125" style="14" customWidth="1"/>
    <col min="12548" max="12550" width="22.36328125" style="14" customWidth="1"/>
    <col min="12551" max="12551" width="3.453125" style="14" customWidth="1"/>
    <col min="12552" max="12800" width="8.90625" style="14"/>
    <col min="12801" max="12801" width="1.36328125" style="14" customWidth="1"/>
    <col min="12802" max="12802" width="26.90625" style="14" customWidth="1"/>
    <col min="12803" max="12803" width="4.453125" style="14" customWidth="1"/>
    <col min="12804" max="12806" width="22.36328125" style="14" customWidth="1"/>
    <col min="12807" max="12807" width="3.453125" style="14" customWidth="1"/>
    <col min="12808" max="13056" width="8.90625" style="14"/>
    <col min="13057" max="13057" width="1.36328125" style="14" customWidth="1"/>
    <col min="13058" max="13058" width="26.90625" style="14" customWidth="1"/>
    <col min="13059" max="13059" width="4.453125" style="14" customWidth="1"/>
    <col min="13060" max="13062" width="22.36328125" style="14" customWidth="1"/>
    <col min="13063" max="13063" width="3.453125" style="14" customWidth="1"/>
    <col min="13064" max="13312" width="8.90625" style="14"/>
    <col min="13313" max="13313" width="1.36328125" style="14" customWidth="1"/>
    <col min="13314" max="13314" width="26.90625" style="14" customWidth="1"/>
    <col min="13315" max="13315" width="4.453125" style="14" customWidth="1"/>
    <col min="13316" max="13318" width="22.36328125" style="14" customWidth="1"/>
    <col min="13319" max="13319" width="3.453125" style="14" customWidth="1"/>
    <col min="13320" max="13568" width="8.90625" style="14"/>
    <col min="13569" max="13569" width="1.36328125" style="14" customWidth="1"/>
    <col min="13570" max="13570" width="26.90625" style="14" customWidth="1"/>
    <col min="13571" max="13571" width="4.453125" style="14" customWidth="1"/>
    <col min="13572" max="13574" width="22.36328125" style="14" customWidth="1"/>
    <col min="13575" max="13575" width="3.453125" style="14" customWidth="1"/>
    <col min="13576" max="13824" width="8.90625" style="14"/>
    <col min="13825" max="13825" width="1.36328125" style="14" customWidth="1"/>
    <col min="13826" max="13826" width="26.90625" style="14" customWidth="1"/>
    <col min="13827" max="13827" width="4.453125" style="14" customWidth="1"/>
    <col min="13828" max="13830" width="22.36328125" style="14" customWidth="1"/>
    <col min="13831" max="13831" width="3.453125" style="14" customWidth="1"/>
    <col min="13832" max="14080" width="8.90625" style="14"/>
    <col min="14081" max="14081" width="1.36328125" style="14" customWidth="1"/>
    <col min="14082" max="14082" width="26.90625" style="14" customWidth="1"/>
    <col min="14083" max="14083" width="4.453125" style="14" customWidth="1"/>
    <col min="14084" max="14086" width="22.36328125" style="14" customWidth="1"/>
    <col min="14087" max="14087" width="3.453125" style="14" customWidth="1"/>
    <col min="14088" max="14336" width="8.90625" style="14"/>
    <col min="14337" max="14337" width="1.36328125" style="14" customWidth="1"/>
    <col min="14338" max="14338" width="26.90625" style="14" customWidth="1"/>
    <col min="14339" max="14339" width="4.453125" style="14" customWidth="1"/>
    <col min="14340" max="14342" width="22.36328125" style="14" customWidth="1"/>
    <col min="14343" max="14343" width="3.453125" style="14" customWidth="1"/>
    <col min="14344" max="14592" width="8.90625" style="14"/>
    <col min="14593" max="14593" width="1.36328125" style="14" customWidth="1"/>
    <col min="14594" max="14594" width="26.90625" style="14" customWidth="1"/>
    <col min="14595" max="14595" width="4.453125" style="14" customWidth="1"/>
    <col min="14596" max="14598" width="22.36328125" style="14" customWidth="1"/>
    <col min="14599" max="14599" width="3.453125" style="14" customWidth="1"/>
    <col min="14600" max="14848" width="8.90625" style="14"/>
    <col min="14849" max="14849" width="1.36328125" style="14" customWidth="1"/>
    <col min="14850" max="14850" width="26.90625" style="14" customWidth="1"/>
    <col min="14851" max="14851" width="4.453125" style="14" customWidth="1"/>
    <col min="14852" max="14854" width="22.36328125" style="14" customWidth="1"/>
    <col min="14855" max="14855" width="3.453125" style="14" customWidth="1"/>
    <col min="14856" max="15104" width="8.90625" style="14"/>
    <col min="15105" max="15105" width="1.36328125" style="14" customWidth="1"/>
    <col min="15106" max="15106" width="26.90625" style="14" customWidth="1"/>
    <col min="15107" max="15107" width="4.453125" style="14" customWidth="1"/>
    <col min="15108" max="15110" width="22.36328125" style="14" customWidth="1"/>
    <col min="15111" max="15111" width="3.453125" style="14" customWidth="1"/>
    <col min="15112" max="15360" width="8.90625" style="14"/>
    <col min="15361" max="15361" width="1.36328125" style="14" customWidth="1"/>
    <col min="15362" max="15362" width="26.90625" style="14" customWidth="1"/>
    <col min="15363" max="15363" width="4.453125" style="14" customWidth="1"/>
    <col min="15364" max="15366" width="22.36328125" style="14" customWidth="1"/>
    <col min="15367" max="15367" width="3.453125" style="14" customWidth="1"/>
    <col min="15368" max="15616" width="8.90625" style="14"/>
    <col min="15617" max="15617" width="1.36328125" style="14" customWidth="1"/>
    <col min="15618" max="15618" width="26.90625" style="14" customWidth="1"/>
    <col min="15619" max="15619" width="4.453125" style="14" customWidth="1"/>
    <col min="15620" max="15622" width="22.36328125" style="14" customWidth="1"/>
    <col min="15623" max="15623" width="3.453125" style="14" customWidth="1"/>
    <col min="15624" max="15872" width="8.90625" style="14"/>
    <col min="15873" max="15873" width="1.36328125" style="14" customWidth="1"/>
    <col min="15874" max="15874" width="26.90625" style="14" customWidth="1"/>
    <col min="15875" max="15875" width="4.453125" style="14" customWidth="1"/>
    <col min="15876" max="15878" width="22.36328125" style="14" customWidth="1"/>
    <col min="15879" max="15879" width="3.453125" style="14" customWidth="1"/>
    <col min="15880" max="16128" width="8.90625" style="14"/>
    <col min="16129" max="16129" width="1.36328125" style="14" customWidth="1"/>
    <col min="16130" max="16130" width="26.90625" style="14" customWidth="1"/>
    <col min="16131" max="16131" width="4.453125" style="14" customWidth="1"/>
    <col min="16132" max="16134" width="22.36328125" style="14" customWidth="1"/>
    <col min="16135" max="16135" width="3.453125" style="14" customWidth="1"/>
    <col min="16136" max="16384" width="8.90625" style="14"/>
  </cols>
  <sheetData>
    <row r="1" spans="1:8" ht="18.75" customHeight="1" x14ac:dyDescent="0.2">
      <c r="A1" s="200"/>
      <c r="B1" s="154"/>
      <c r="C1" s="154"/>
      <c r="D1" s="154"/>
      <c r="E1" s="154"/>
      <c r="F1" s="154"/>
      <c r="G1" s="154"/>
      <c r="H1" s="154"/>
    </row>
    <row r="2" spans="1:8" ht="21.75" customHeight="1" x14ac:dyDescent="0.2">
      <c r="A2" s="152"/>
      <c r="B2" s="154"/>
      <c r="C2" s="154"/>
      <c r="D2" s="154"/>
      <c r="E2" s="154"/>
      <c r="F2" s="589" t="str">
        <f>障害児給付費算定に係る体制等届出書!$Y$4</f>
        <v>令和　年　月　日</v>
      </c>
      <c r="G2" s="589"/>
      <c r="H2" s="154"/>
    </row>
    <row r="3" spans="1:8" ht="12" customHeight="1" x14ac:dyDescent="0.2">
      <c r="A3" s="152"/>
      <c r="B3" s="154"/>
      <c r="C3" s="154"/>
      <c r="D3" s="154"/>
      <c r="E3" s="154"/>
      <c r="F3" s="155"/>
      <c r="G3" s="155"/>
      <c r="H3" s="154"/>
    </row>
    <row r="4" spans="1:8" ht="36" customHeight="1" x14ac:dyDescent="0.2">
      <c r="A4" s="819" t="s">
        <v>358</v>
      </c>
      <c r="B4" s="684"/>
      <c r="C4" s="684"/>
      <c r="D4" s="684"/>
      <c r="E4" s="684"/>
      <c r="F4" s="684"/>
      <c r="G4" s="684"/>
      <c r="H4" s="154"/>
    </row>
    <row r="5" spans="1:8" ht="10.5" customHeight="1" x14ac:dyDescent="0.2">
      <c r="A5" s="156"/>
      <c r="B5" s="156"/>
      <c r="C5" s="156"/>
      <c r="D5" s="156"/>
      <c r="E5" s="156"/>
      <c r="F5" s="156"/>
      <c r="G5" s="156"/>
      <c r="H5" s="154"/>
    </row>
    <row r="6" spans="1:8" ht="36" customHeight="1" x14ac:dyDescent="0.2">
      <c r="A6" s="156"/>
      <c r="B6" s="194" t="s">
        <v>80</v>
      </c>
      <c r="C6" s="810" t="str">
        <f>TEXT(基本情報入力シート!$L$42,"#")</f>
        <v/>
      </c>
      <c r="D6" s="811"/>
      <c r="E6" s="811"/>
      <c r="F6" s="811"/>
      <c r="G6" s="812"/>
      <c r="H6" s="154"/>
    </row>
    <row r="7" spans="1:8" ht="30" customHeight="1" x14ac:dyDescent="0.2">
      <c r="A7" s="154"/>
      <c r="B7" s="195" t="s">
        <v>81</v>
      </c>
      <c r="C7" s="820" t="s">
        <v>245</v>
      </c>
      <c r="D7" s="820"/>
      <c r="E7" s="820"/>
      <c r="F7" s="820"/>
      <c r="G7" s="820"/>
      <c r="H7" s="154"/>
    </row>
    <row r="8" spans="1:8" ht="46.5" customHeight="1" x14ac:dyDescent="0.2">
      <c r="A8" s="154"/>
      <c r="B8" s="195" t="s">
        <v>359</v>
      </c>
      <c r="C8" s="826" t="s">
        <v>270</v>
      </c>
      <c r="D8" s="827"/>
      <c r="E8" s="827"/>
      <c r="F8" s="827"/>
      <c r="G8" s="680"/>
      <c r="H8" s="154"/>
    </row>
    <row r="9" spans="1:8" ht="3.75" customHeight="1" x14ac:dyDescent="0.2">
      <c r="A9" s="154"/>
      <c r="B9" s="824" t="s">
        <v>360</v>
      </c>
      <c r="C9" s="154"/>
      <c r="D9" s="202"/>
      <c r="E9" s="155"/>
      <c r="F9" s="202"/>
      <c r="G9" s="162"/>
      <c r="H9" s="154"/>
    </row>
    <row r="10" spans="1:8" ht="23.25" customHeight="1" x14ac:dyDescent="0.2">
      <c r="A10" s="154"/>
      <c r="B10" s="824"/>
      <c r="C10" s="154"/>
      <c r="D10" s="203" t="s">
        <v>361</v>
      </c>
      <c r="E10" s="155"/>
      <c r="F10" s="202"/>
      <c r="G10" s="162"/>
      <c r="H10" s="154"/>
    </row>
    <row r="11" spans="1:8" ht="40.5" customHeight="1" x14ac:dyDescent="0.2">
      <c r="A11" s="154"/>
      <c r="B11" s="824"/>
      <c r="C11" s="172"/>
      <c r="D11" s="815" t="s">
        <v>352</v>
      </c>
      <c r="E11" s="816"/>
      <c r="F11" s="816"/>
      <c r="G11" s="162"/>
      <c r="H11" s="154"/>
    </row>
    <row r="12" spans="1:8" ht="4.5" customHeight="1" x14ac:dyDescent="0.2">
      <c r="A12" s="154"/>
      <c r="B12" s="824"/>
      <c r="C12" s="154"/>
      <c r="D12" s="198"/>
      <c r="E12" s="198"/>
      <c r="F12" s="198"/>
      <c r="G12" s="162"/>
      <c r="H12" s="154"/>
    </row>
    <row r="13" spans="1:8" ht="21.75" customHeight="1" x14ac:dyDescent="0.2">
      <c r="A13" s="154"/>
      <c r="B13" s="824"/>
      <c r="C13" s="154"/>
      <c r="D13" s="203" t="s">
        <v>362</v>
      </c>
      <c r="E13" s="155"/>
      <c r="F13" s="202"/>
      <c r="G13" s="162"/>
      <c r="H13" s="154"/>
    </row>
    <row r="14" spans="1:8" ht="58.5" customHeight="1" x14ac:dyDescent="0.2">
      <c r="A14" s="154"/>
      <c r="B14" s="824"/>
      <c r="C14" s="172"/>
      <c r="D14" s="825" t="s">
        <v>363</v>
      </c>
      <c r="E14" s="825"/>
      <c r="F14" s="825"/>
      <c r="G14" s="177"/>
      <c r="H14" s="154"/>
    </row>
    <row r="15" spans="1:8" ht="15.75" customHeight="1" x14ac:dyDescent="0.2">
      <c r="A15" s="154"/>
      <c r="B15" s="204"/>
      <c r="C15" s="154"/>
      <c r="D15" s="205"/>
      <c r="E15" s="205"/>
      <c r="F15" s="205"/>
      <c r="G15" s="154"/>
      <c r="H15" s="154"/>
    </row>
    <row r="16" spans="1:8" ht="19.5" customHeight="1" x14ac:dyDescent="0.2">
      <c r="A16" s="154"/>
      <c r="B16" s="154" t="s">
        <v>322</v>
      </c>
      <c r="C16" s="154"/>
      <c r="D16" s="154"/>
      <c r="E16" s="154"/>
      <c r="F16" s="205"/>
      <c r="G16" s="154"/>
      <c r="H16" s="154"/>
    </row>
    <row r="17" spans="1:8" ht="19.5" customHeight="1" x14ac:dyDescent="0.2">
      <c r="A17" s="154"/>
      <c r="B17" s="154" t="s">
        <v>356</v>
      </c>
      <c r="C17" s="154"/>
      <c r="D17" s="154"/>
      <c r="E17" s="154"/>
      <c r="F17" s="154"/>
      <c r="G17" s="154"/>
      <c r="H17" s="154"/>
    </row>
    <row r="18" spans="1:8" x14ac:dyDescent="0.2">
      <c r="B18" s="154" t="s">
        <v>357</v>
      </c>
    </row>
  </sheetData>
  <mergeCells count="8">
    <mergeCell ref="B9:B14"/>
    <mergeCell ref="D11:F11"/>
    <mergeCell ref="D14:F14"/>
    <mergeCell ref="F2:G2"/>
    <mergeCell ref="A4:G4"/>
    <mergeCell ref="C6:G6"/>
    <mergeCell ref="C7:G7"/>
    <mergeCell ref="C8:G8"/>
  </mergeCells>
  <phoneticPr fontId="7"/>
  <dataValidations count="3">
    <dataValidation type="list" allowBlank="1" showInputMessage="1" showErrorMessage="1" sqref="C11 C14">
      <formula1>",〇"</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 sqref="F2:G2"/>
    </sheetView>
  </sheetViews>
  <sheetFormatPr defaultRowHeight="13" x14ac:dyDescent="0.2"/>
  <cols>
    <col min="1" max="1" width="1.36328125" style="14" customWidth="1"/>
    <col min="2" max="2" width="26.90625" style="14" customWidth="1"/>
    <col min="3" max="3" width="4.453125" style="14" customWidth="1"/>
    <col min="4" max="6" width="22.36328125" style="14" customWidth="1"/>
    <col min="7" max="7" width="3.453125" style="14" customWidth="1"/>
    <col min="8" max="8" width="1.6328125" style="14" customWidth="1"/>
    <col min="9" max="256" width="8.90625" style="14"/>
    <col min="257" max="257" width="1.36328125" style="14" customWidth="1"/>
    <col min="258" max="258" width="26.90625" style="14" customWidth="1"/>
    <col min="259" max="259" width="4.453125" style="14" customWidth="1"/>
    <col min="260" max="262" width="22.36328125" style="14" customWidth="1"/>
    <col min="263" max="263" width="3.453125" style="14" customWidth="1"/>
    <col min="264" max="512" width="8.90625" style="14"/>
    <col min="513" max="513" width="1.36328125" style="14" customWidth="1"/>
    <col min="514" max="514" width="26.90625" style="14" customWidth="1"/>
    <col min="515" max="515" width="4.453125" style="14" customWidth="1"/>
    <col min="516" max="518" width="22.36328125" style="14" customWidth="1"/>
    <col min="519" max="519" width="3.453125" style="14" customWidth="1"/>
    <col min="520" max="768" width="8.90625" style="14"/>
    <col min="769" max="769" width="1.36328125" style="14" customWidth="1"/>
    <col min="770" max="770" width="26.90625" style="14" customWidth="1"/>
    <col min="771" max="771" width="4.453125" style="14" customWidth="1"/>
    <col min="772" max="774" width="22.36328125" style="14" customWidth="1"/>
    <col min="775" max="775" width="3.453125" style="14" customWidth="1"/>
    <col min="776" max="1024" width="8.90625" style="14"/>
    <col min="1025" max="1025" width="1.36328125" style="14" customWidth="1"/>
    <col min="1026" max="1026" width="26.90625" style="14" customWidth="1"/>
    <col min="1027" max="1027" width="4.453125" style="14" customWidth="1"/>
    <col min="1028" max="1030" width="22.36328125" style="14" customWidth="1"/>
    <col min="1031" max="1031" width="3.453125" style="14" customWidth="1"/>
    <col min="1032" max="1280" width="8.90625" style="14"/>
    <col min="1281" max="1281" width="1.36328125" style="14" customWidth="1"/>
    <col min="1282" max="1282" width="26.90625" style="14" customWidth="1"/>
    <col min="1283" max="1283" width="4.453125" style="14" customWidth="1"/>
    <col min="1284" max="1286" width="22.36328125" style="14" customWidth="1"/>
    <col min="1287" max="1287" width="3.453125" style="14" customWidth="1"/>
    <col min="1288" max="1536" width="8.90625" style="14"/>
    <col min="1537" max="1537" width="1.36328125" style="14" customWidth="1"/>
    <col min="1538" max="1538" width="26.90625" style="14" customWidth="1"/>
    <col min="1539" max="1539" width="4.453125" style="14" customWidth="1"/>
    <col min="1540" max="1542" width="22.36328125" style="14" customWidth="1"/>
    <col min="1543" max="1543" width="3.453125" style="14" customWidth="1"/>
    <col min="1544" max="1792" width="8.90625" style="14"/>
    <col min="1793" max="1793" width="1.36328125" style="14" customWidth="1"/>
    <col min="1794" max="1794" width="26.90625" style="14" customWidth="1"/>
    <col min="1795" max="1795" width="4.453125" style="14" customWidth="1"/>
    <col min="1796" max="1798" width="22.36328125" style="14" customWidth="1"/>
    <col min="1799" max="1799" width="3.453125" style="14" customWidth="1"/>
    <col min="1800" max="2048" width="8.90625" style="14"/>
    <col min="2049" max="2049" width="1.36328125" style="14" customWidth="1"/>
    <col min="2050" max="2050" width="26.90625" style="14" customWidth="1"/>
    <col min="2051" max="2051" width="4.453125" style="14" customWidth="1"/>
    <col min="2052" max="2054" width="22.36328125" style="14" customWidth="1"/>
    <col min="2055" max="2055" width="3.453125" style="14" customWidth="1"/>
    <col min="2056" max="2304" width="8.90625" style="14"/>
    <col min="2305" max="2305" width="1.36328125" style="14" customWidth="1"/>
    <col min="2306" max="2306" width="26.90625" style="14" customWidth="1"/>
    <col min="2307" max="2307" width="4.453125" style="14" customWidth="1"/>
    <col min="2308" max="2310" width="22.36328125" style="14" customWidth="1"/>
    <col min="2311" max="2311" width="3.453125" style="14" customWidth="1"/>
    <col min="2312" max="2560" width="8.90625" style="14"/>
    <col min="2561" max="2561" width="1.36328125" style="14" customWidth="1"/>
    <col min="2562" max="2562" width="26.90625" style="14" customWidth="1"/>
    <col min="2563" max="2563" width="4.453125" style="14" customWidth="1"/>
    <col min="2564" max="2566" width="22.36328125" style="14" customWidth="1"/>
    <col min="2567" max="2567" width="3.453125" style="14" customWidth="1"/>
    <col min="2568" max="2816" width="8.90625" style="14"/>
    <col min="2817" max="2817" width="1.36328125" style="14" customWidth="1"/>
    <col min="2818" max="2818" width="26.90625" style="14" customWidth="1"/>
    <col min="2819" max="2819" width="4.453125" style="14" customWidth="1"/>
    <col min="2820" max="2822" width="22.36328125" style="14" customWidth="1"/>
    <col min="2823" max="2823" width="3.453125" style="14" customWidth="1"/>
    <col min="2824" max="3072" width="8.90625" style="14"/>
    <col min="3073" max="3073" width="1.36328125" style="14" customWidth="1"/>
    <col min="3074" max="3074" width="26.90625" style="14" customWidth="1"/>
    <col min="3075" max="3075" width="4.453125" style="14" customWidth="1"/>
    <col min="3076" max="3078" width="22.36328125" style="14" customWidth="1"/>
    <col min="3079" max="3079" width="3.453125" style="14" customWidth="1"/>
    <col min="3080" max="3328" width="8.90625" style="14"/>
    <col min="3329" max="3329" width="1.36328125" style="14" customWidth="1"/>
    <col min="3330" max="3330" width="26.90625" style="14" customWidth="1"/>
    <col min="3331" max="3331" width="4.453125" style="14" customWidth="1"/>
    <col min="3332" max="3334" width="22.36328125" style="14" customWidth="1"/>
    <col min="3335" max="3335" width="3.453125" style="14" customWidth="1"/>
    <col min="3336" max="3584" width="8.90625" style="14"/>
    <col min="3585" max="3585" width="1.36328125" style="14" customWidth="1"/>
    <col min="3586" max="3586" width="26.90625" style="14" customWidth="1"/>
    <col min="3587" max="3587" width="4.453125" style="14" customWidth="1"/>
    <col min="3588" max="3590" width="22.36328125" style="14" customWidth="1"/>
    <col min="3591" max="3591" width="3.453125" style="14" customWidth="1"/>
    <col min="3592" max="3840" width="8.90625" style="14"/>
    <col min="3841" max="3841" width="1.36328125" style="14" customWidth="1"/>
    <col min="3842" max="3842" width="26.90625" style="14" customWidth="1"/>
    <col min="3843" max="3843" width="4.453125" style="14" customWidth="1"/>
    <col min="3844" max="3846" width="22.36328125" style="14" customWidth="1"/>
    <col min="3847" max="3847" width="3.453125" style="14" customWidth="1"/>
    <col min="3848" max="4096" width="8.90625" style="14"/>
    <col min="4097" max="4097" width="1.36328125" style="14" customWidth="1"/>
    <col min="4098" max="4098" width="26.90625" style="14" customWidth="1"/>
    <col min="4099" max="4099" width="4.453125" style="14" customWidth="1"/>
    <col min="4100" max="4102" width="22.36328125" style="14" customWidth="1"/>
    <col min="4103" max="4103" width="3.453125" style="14" customWidth="1"/>
    <col min="4104" max="4352" width="8.90625" style="14"/>
    <col min="4353" max="4353" width="1.36328125" style="14" customWidth="1"/>
    <col min="4354" max="4354" width="26.90625" style="14" customWidth="1"/>
    <col min="4355" max="4355" width="4.453125" style="14" customWidth="1"/>
    <col min="4356" max="4358" width="22.36328125" style="14" customWidth="1"/>
    <col min="4359" max="4359" width="3.453125" style="14" customWidth="1"/>
    <col min="4360" max="4608" width="8.90625" style="14"/>
    <col min="4609" max="4609" width="1.36328125" style="14" customWidth="1"/>
    <col min="4610" max="4610" width="26.90625" style="14" customWidth="1"/>
    <col min="4611" max="4611" width="4.453125" style="14" customWidth="1"/>
    <col min="4612" max="4614" width="22.36328125" style="14" customWidth="1"/>
    <col min="4615" max="4615" width="3.453125" style="14" customWidth="1"/>
    <col min="4616" max="4864" width="8.90625" style="14"/>
    <col min="4865" max="4865" width="1.36328125" style="14" customWidth="1"/>
    <col min="4866" max="4866" width="26.90625" style="14" customWidth="1"/>
    <col min="4867" max="4867" width="4.453125" style="14" customWidth="1"/>
    <col min="4868" max="4870" width="22.36328125" style="14" customWidth="1"/>
    <col min="4871" max="4871" width="3.453125" style="14" customWidth="1"/>
    <col min="4872" max="5120" width="8.90625" style="14"/>
    <col min="5121" max="5121" width="1.36328125" style="14" customWidth="1"/>
    <col min="5122" max="5122" width="26.90625" style="14" customWidth="1"/>
    <col min="5123" max="5123" width="4.453125" style="14" customWidth="1"/>
    <col min="5124" max="5126" width="22.36328125" style="14" customWidth="1"/>
    <col min="5127" max="5127" width="3.453125" style="14" customWidth="1"/>
    <col min="5128" max="5376" width="8.90625" style="14"/>
    <col min="5377" max="5377" width="1.36328125" style="14" customWidth="1"/>
    <col min="5378" max="5378" width="26.90625" style="14" customWidth="1"/>
    <col min="5379" max="5379" width="4.453125" style="14" customWidth="1"/>
    <col min="5380" max="5382" width="22.36328125" style="14" customWidth="1"/>
    <col min="5383" max="5383" width="3.453125" style="14" customWidth="1"/>
    <col min="5384" max="5632" width="8.90625" style="14"/>
    <col min="5633" max="5633" width="1.36328125" style="14" customWidth="1"/>
    <col min="5634" max="5634" width="26.90625" style="14" customWidth="1"/>
    <col min="5635" max="5635" width="4.453125" style="14" customWidth="1"/>
    <col min="5636" max="5638" width="22.36328125" style="14" customWidth="1"/>
    <col min="5639" max="5639" width="3.453125" style="14" customWidth="1"/>
    <col min="5640" max="5888" width="8.90625" style="14"/>
    <col min="5889" max="5889" width="1.36328125" style="14" customWidth="1"/>
    <col min="5890" max="5890" width="26.90625" style="14" customWidth="1"/>
    <col min="5891" max="5891" width="4.453125" style="14" customWidth="1"/>
    <col min="5892" max="5894" width="22.36328125" style="14" customWidth="1"/>
    <col min="5895" max="5895" width="3.453125" style="14" customWidth="1"/>
    <col min="5896" max="6144" width="8.90625" style="14"/>
    <col min="6145" max="6145" width="1.36328125" style="14" customWidth="1"/>
    <col min="6146" max="6146" width="26.90625" style="14" customWidth="1"/>
    <col min="6147" max="6147" width="4.453125" style="14" customWidth="1"/>
    <col min="6148" max="6150" width="22.36328125" style="14" customWidth="1"/>
    <col min="6151" max="6151" width="3.453125" style="14" customWidth="1"/>
    <col min="6152" max="6400" width="8.90625" style="14"/>
    <col min="6401" max="6401" width="1.36328125" style="14" customWidth="1"/>
    <col min="6402" max="6402" width="26.90625" style="14" customWidth="1"/>
    <col min="6403" max="6403" width="4.453125" style="14" customWidth="1"/>
    <col min="6404" max="6406" width="22.36328125" style="14" customWidth="1"/>
    <col min="6407" max="6407" width="3.453125" style="14" customWidth="1"/>
    <col min="6408" max="6656" width="8.90625" style="14"/>
    <col min="6657" max="6657" width="1.36328125" style="14" customWidth="1"/>
    <col min="6658" max="6658" width="26.90625" style="14" customWidth="1"/>
    <col min="6659" max="6659" width="4.453125" style="14" customWidth="1"/>
    <col min="6660" max="6662" width="22.36328125" style="14" customWidth="1"/>
    <col min="6663" max="6663" width="3.453125" style="14" customWidth="1"/>
    <col min="6664" max="6912" width="8.90625" style="14"/>
    <col min="6913" max="6913" width="1.36328125" style="14" customWidth="1"/>
    <col min="6914" max="6914" width="26.90625" style="14" customWidth="1"/>
    <col min="6915" max="6915" width="4.453125" style="14" customWidth="1"/>
    <col min="6916" max="6918" width="22.36328125" style="14" customWidth="1"/>
    <col min="6919" max="6919" width="3.453125" style="14" customWidth="1"/>
    <col min="6920" max="7168" width="8.90625" style="14"/>
    <col min="7169" max="7169" width="1.36328125" style="14" customWidth="1"/>
    <col min="7170" max="7170" width="26.90625" style="14" customWidth="1"/>
    <col min="7171" max="7171" width="4.453125" style="14" customWidth="1"/>
    <col min="7172" max="7174" width="22.36328125" style="14" customWidth="1"/>
    <col min="7175" max="7175" width="3.453125" style="14" customWidth="1"/>
    <col min="7176" max="7424" width="8.90625" style="14"/>
    <col min="7425" max="7425" width="1.36328125" style="14" customWidth="1"/>
    <col min="7426" max="7426" width="26.90625" style="14" customWidth="1"/>
    <col min="7427" max="7427" width="4.453125" style="14" customWidth="1"/>
    <col min="7428" max="7430" width="22.36328125" style="14" customWidth="1"/>
    <col min="7431" max="7431" width="3.453125" style="14" customWidth="1"/>
    <col min="7432" max="7680" width="8.90625" style="14"/>
    <col min="7681" max="7681" width="1.36328125" style="14" customWidth="1"/>
    <col min="7682" max="7682" width="26.90625" style="14" customWidth="1"/>
    <col min="7683" max="7683" width="4.453125" style="14" customWidth="1"/>
    <col min="7684" max="7686" width="22.36328125" style="14" customWidth="1"/>
    <col min="7687" max="7687" width="3.453125" style="14" customWidth="1"/>
    <col min="7688" max="7936" width="8.90625" style="14"/>
    <col min="7937" max="7937" width="1.36328125" style="14" customWidth="1"/>
    <col min="7938" max="7938" width="26.90625" style="14" customWidth="1"/>
    <col min="7939" max="7939" width="4.453125" style="14" customWidth="1"/>
    <col min="7940" max="7942" width="22.36328125" style="14" customWidth="1"/>
    <col min="7943" max="7943" width="3.453125" style="14" customWidth="1"/>
    <col min="7944" max="8192" width="8.90625" style="14"/>
    <col min="8193" max="8193" width="1.36328125" style="14" customWidth="1"/>
    <col min="8194" max="8194" width="26.90625" style="14" customWidth="1"/>
    <col min="8195" max="8195" width="4.453125" style="14" customWidth="1"/>
    <col min="8196" max="8198" width="22.36328125" style="14" customWidth="1"/>
    <col min="8199" max="8199" width="3.453125" style="14" customWidth="1"/>
    <col min="8200" max="8448" width="8.90625" style="14"/>
    <col min="8449" max="8449" width="1.36328125" style="14" customWidth="1"/>
    <col min="8450" max="8450" width="26.90625" style="14" customWidth="1"/>
    <col min="8451" max="8451" width="4.453125" style="14" customWidth="1"/>
    <col min="8452" max="8454" width="22.36328125" style="14" customWidth="1"/>
    <col min="8455" max="8455" width="3.453125" style="14" customWidth="1"/>
    <col min="8456" max="8704" width="8.90625" style="14"/>
    <col min="8705" max="8705" width="1.36328125" style="14" customWidth="1"/>
    <col min="8706" max="8706" width="26.90625" style="14" customWidth="1"/>
    <col min="8707" max="8707" width="4.453125" style="14" customWidth="1"/>
    <col min="8708" max="8710" width="22.36328125" style="14" customWidth="1"/>
    <col min="8711" max="8711" width="3.453125" style="14" customWidth="1"/>
    <col min="8712" max="8960" width="8.90625" style="14"/>
    <col min="8961" max="8961" width="1.36328125" style="14" customWidth="1"/>
    <col min="8962" max="8962" width="26.90625" style="14" customWidth="1"/>
    <col min="8963" max="8963" width="4.453125" style="14" customWidth="1"/>
    <col min="8964" max="8966" width="22.36328125" style="14" customWidth="1"/>
    <col min="8967" max="8967" width="3.453125" style="14" customWidth="1"/>
    <col min="8968" max="9216" width="8.90625" style="14"/>
    <col min="9217" max="9217" width="1.36328125" style="14" customWidth="1"/>
    <col min="9218" max="9218" width="26.90625" style="14" customWidth="1"/>
    <col min="9219" max="9219" width="4.453125" style="14" customWidth="1"/>
    <col min="9220" max="9222" width="22.36328125" style="14" customWidth="1"/>
    <col min="9223" max="9223" width="3.453125" style="14" customWidth="1"/>
    <col min="9224" max="9472" width="8.90625" style="14"/>
    <col min="9473" max="9473" width="1.36328125" style="14" customWidth="1"/>
    <col min="9474" max="9474" width="26.90625" style="14" customWidth="1"/>
    <col min="9475" max="9475" width="4.453125" style="14" customWidth="1"/>
    <col min="9476" max="9478" width="22.36328125" style="14" customWidth="1"/>
    <col min="9479" max="9479" width="3.453125" style="14" customWidth="1"/>
    <col min="9480" max="9728" width="8.90625" style="14"/>
    <col min="9729" max="9729" width="1.36328125" style="14" customWidth="1"/>
    <col min="9730" max="9730" width="26.90625" style="14" customWidth="1"/>
    <col min="9731" max="9731" width="4.453125" style="14" customWidth="1"/>
    <col min="9732" max="9734" width="22.36328125" style="14" customWidth="1"/>
    <col min="9735" max="9735" width="3.453125" style="14" customWidth="1"/>
    <col min="9736" max="9984" width="8.90625" style="14"/>
    <col min="9985" max="9985" width="1.36328125" style="14" customWidth="1"/>
    <col min="9986" max="9986" width="26.90625" style="14" customWidth="1"/>
    <col min="9987" max="9987" width="4.453125" style="14" customWidth="1"/>
    <col min="9988" max="9990" width="22.36328125" style="14" customWidth="1"/>
    <col min="9991" max="9991" width="3.453125" style="14" customWidth="1"/>
    <col min="9992" max="10240" width="8.90625" style="14"/>
    <col min="10241" max="10241" width="1.36328125" style="14" customWidth="1"/>
    <col min="10242" max="10242" width="26.90625" style="14" customWidth="1"/>
    <col min="10243" max="10243" width="4.453125" style="14" customWidth="1"/>
    <col min="10244" max="10246" width="22.36328125" style="14" customWidth="1"/>
    <col min="10247" max="10247" width="3.453125" style="14" customWidth="1"/>
    <col min="10248" max="10496" width="8.90625" style="14"/>
    <col min="10497" max="10497" width="1.36328125" style="14" customWidth="1"/>
    <col min="10498" max="10498" width="26.90625" style="14" customWidth="1"/>
    <col min="10499" max="10499" width="4.453125" style="14" customWidth="1"/>
    <col min="10500" max="10502" width="22.36328125" style="14" customWidth="1"/>
    <col min="10503" max="10503" width="3.453125" style="14" customWidth="1"/>
    <col min="10504" max="10752" width="8.90625" style="14"/>
    <col min="10753" max="10753" width="1.36328125" style="14" customWidth="1"/>
    <col min="10754" max="10754" width="26.90625" style="14" customWidth="1"/>
    <col min="10755" max="10755" width="4.453125" style="14" customWidth="1"/>
    <col min="10756" max="10758" width="22.36328125" style="14" customWidth="1"/>
    <col min="10759" max="10759" width="3.453125" style="14" customWidth="1"/>
    <col min="10760" max="11008" width="8.90625" style="14"/>
    <col min="11009" max="11009" width="1.36328125" style="14" customWidth="1"/>
    <col min="11010" max="11010" width="26.90625" style="14" customWidth="1"/>
    <col min="11011" max="11011" width="4.453125" style="14" customWidth="1"/>
    <col min="11012" max="11014" width="22.36328125" style="14" customWidth="1"/>
    <col min="11015" max="11015" width="3.453125" style="14" customWidth="1"/>
    <col min="11016" max="11264" width="8.90625" style="14"/>
    <col min="11265" max="11265" width="1.36328125" style="14" customWidth="1"/>
    <col min="11266" max="11266" width="26.90625" style="14" customWidth="1"/>
    <col min="11267" max="11267" width="4.453125" style="14" customWidth="1"/>
    <col min="11268" max="11270" width="22.36328125" style="14" customWidth="1"/>
    <col min="11271" max="11271" width="3.453125" style="14" customWidth="1"/>
    <col min="11272" max="11520" width="8.90625" style="14"/>
    <col min="11521" max="11521" width="1.36328125" style="14" customWidth="1"/>
    <col min="11522" max="11522" width="26.90625" style="14" customWidth="1"/>
    <col min="11523" max="11523" width="4.453125" style="14" customWidth="1"/>
    <col min="11524" max="11526" width="22.36328125" style="14" customWidth="1"/>
    <col min="11527" max="11527" width="3.453125" style="14" customWidth="1"/>
    <col min="11528" max="11776" width="8.90625" style="14"/>
    <col min="11777" max="11777" width="1.36328125" style="14" customWidth="1"/>
    <col min="11778" max="11778" width="26.90625" style="14" customWidth="1"/>
    <col min="11779" max="11779" width="4.453125" style="14" customWidth="1"/>
    <col min="11780" max="11782" width="22.36328125" style="14" customWidth="1"/>
    <col min="11783" max="11783" width="3.453125" style="14" customWidth="1"/>
    <col min="11784" max="12032" width="8.90625" style="14"/>
    <col min="12033" max="12033" width="1.36328125" style="14" customWidth="1"/>
    <col min="12034" max="12034" width="26.90625" style="14" customWidth="1"/>
    <col min="12035" max="12035" width="4.453125" style="14" customWidth="1"/>
    <col min="12036" max="12038" width="22.36328125" style="14" customWidth="1"/>
    <col min="12039" max="12039" width="3.453125" style="14" customWidth="1"/>
    <col min="12040" max="12288" width="8.90625" style="14"/>
    <col min="12289" max="12289" width="1.36328125" style="14" customWidth="1"/>
    <col min="12290" max="12290" width="26.90625" style="14" customWidth="1"/>
    <col min="12291" max="12291" width="4.453125" style="14" customWidth="1"/>
    <col min="12292" max="12294" width="22.36328125" style="14" customWidth="1"/>
    <col min="12295" max="12295" width="3.453125" style="14" customWidth="1"/>
    <col min="12296" max="12544" width="8.90625" style="14"/>
    <col min="12545" max="12545" width="1.36328125" style="14" customWidth="1"/>
    <col min="12546" max="12546" width="26.90625" style="14" customWidth="1"/>
    <col min="12547" max="12547" width="4.453125" style="14" customWidth="1"/>
    <col min="12548" max="12550" width="22.36328125" style="14" customWidth="1"/>
    <col min="12551" max="12551" width="3.453125" style="14" customWidth="1"/>
    <col min="12552" max="12800" width="8.90625" style="14"/>
    <col min="12801" max="12801" width="1.36328125" style="14" customWidth="1"/>
    <col min="12802" max="12802" width="26.90625" style="14" customWidth="1"/>
    <col min="12803" max="12803" width="4.453125" style="14" customWidth="1"/>
    <col min="12804" max="12806" width="22.36328125" style="14" customWidth="1"/>
    <col min="12807" max="12807" width="3.453125" style="14" customWidth="1"/>
    <col min="12808" max="13056" width="8.90625" style="14"/>
    <col min="13057" max="13057" width="1.36328125" style="14" customWidth="1"/>
    <col min="13058" max="13058" width="26.90625" style="14" customWidth="1"/>
    <col min="13059" max="13059" width="4.453125" style="14" customWidth="1"/>
    <col min="13060" max="13062" width="22.36328125" style="14" customWidth="1"/>
    <col min="13063" max="13063" width="3.453125" style="14" customWidth="1"/>
    <col min="13064" max="13312" width="8.90625" style="14"/>
    <col min="13313" max="13313" width="1.36328125" style="14" customWidth="1"/>
    <col min="13314" max="13314" width="26.90625" style="14" customWidth="1"/>
    <col min="13315" max="13315" width="4.453125" style="14" customWidth="1"/>
    <col min="13316" max="13318" width="22.36328125" style="14" customWidth="1"/>
    <col min="13319" max="13319" width="3.453125" style="14" customWidth="1"/>
    <col min="13320" max="13568" width="8.90625" style="14"/>
    <col min="13569" max="13569" width="1.36328125" style="14" customWidth="1"/>
    <col min="13570" max="13570" width="26.90625" style="14" customWidth="1"/>
    <col min="13571" max="13571" width="4.453125" style="14" customWidth="1"/>
    <col min="13572" max="13574" width="22.36328125" style="14" customWidth="1"/>
    <col min="13575" max="13575" width="3.453125" style="14" customWidth="1"/>
    <col min="13576" max="13824" width="8.90625" style="14"/>
    <col min="13825" max="13825" width="1.36328125" style="14" customWidth="1"/>
    <col min="13826" max="13826" width="26.90625" style="14" customWidth="1"/>
    <col min="13827" max="13827" width="4.453125" style="14" customWidth="1"/>
    <col min="13828" max="13830" width="22.36328125" style="14" customWidth="1"/>
    <col min="13831" max="13831" width="3.453125" style="14" customWidth="1"/>
    <col min="13832" max="14080" width="8.90625" style="14"/>
    <col min="14081" max="14081" width="1.36328125" style="14" customWidth="1"/>
    <col min="14082" max="14082" width="26.90625" style="14" customWidth="1"/>
    <col min="14083" max="14083" width="4.453125" style="14" customWidth="1"/>
    <col min="14084" max="14086" width="22.36328125" style="14" customWidth="1"/>
    <col min="14087" max="14087" width="3.453125" style="14" customWidth="1"/>
    <col min="14088" max="14336" width="8.90625" style="14"/>
    <col min="14337" max="14337" width="1.36328125" style="14" customWidth="1"/>
    <col min="14338" max="14338" width="26.90625" style="14" customWidth="1"/>
    <col min="14339" max="14339" width="4.453125" style="14" customWidth="1"/>
    <col min="14340" max="14342" width="22.36328125" style="14" customWidth="1"/>
    <col min="14343" max="14343" width="3.453125" style="14" customWidth="1"/>
    <col min="14344" max="14592" width="8.90625" style="14"/>
    <col min="14593" max="14593" width="1.36328125" style="14" customWidth="1"/>
    <col min="14594" max="14594" width="26.90625" style="14" customWidth="1"/>
    <col min="14595" max="14595" width="4.453125" style="14" customWidth="1"/>
    <col min="14596" max="14598" width="22.36328125" style="14" customWidth="1"/>
    <col min="14599" max="14599" width="3.453125" style="14" customWidth="1"/>
    <col min="14600" max="14848" width="8.90625" style="14"/>
    <col min="14849" max="14849" width="1.36328125" style="14" customWidth="1"/>
    <col min="14850" max="14850" width="26.90625" style="14" customWidth="1"/>
    <col min="14851" max="14851" width="4.453125" style="14" customWidth="1"/>
    <col min="14852" max="14854" width="22.36328125" style="14" customWidth="1"/>
    <col min="14855" max="14855" width="3.453125" style="14" customWidth="1"/>
    <col min="14856" max="15104" width="8.90625" style="14"/>
    <col min="15105" max="15105" width="1.36328125" style="14" customWidth="1"/>
    <col min="15106" max="15106" width="26.90625" style="14" customWidth="1"/>
    <col min="15107" max="15107" width="4.453125" style="14" customWidth="1"/>
    <col min="15108" max="15110" width="22.36328125" style="14" customWidth="1"/>
    <col min="15111" max="15111" width="3.453125" style="14" customWidth="1"/>
    <col min="15112" max="15360" width="8.90625" style="14"/>
    <col min="15361" max="15361" width="1.36328125" style="14" customWidth="1"/>
    <col min="15362" max="15362" width="26.90625" style="14" customWidth="1"/>
    <col min="15363" max="15363" width="4.453125" style="14" customWidth="1"/>
    <col min="15364" max="15366" width="22.36328125" style="14" customWidth="1"/>
    <col min="15367" max="15367" width="3.453125" style="14" customWidth="1"/>
    <col min="15368" max="15616" width="8.90625" style="14"/>
    <col min="15617" max="15617" width="1.36328125" style="14" customWidth="1"/>
    <col min="15618" max="15618" width="26.90625" style="14" customWidth="1"/>
    <col min="15619" max="15619" width="4.453125" style="14" customWidth="1"/>
    <col min="15620" max="15622" width="22.36328125" style="14" customWidth="1"/>
    <col min="15623" max="15623" width="3.453125" style="14" customWidth="1"/>
    <col min="15624" max="15872" width="8.90625" style="14"/>
    <col min="15873" max="15873" width="1.36328125" style="14" customWidth="1"/>
    <col min="15874" max="15874" width="26.90625" style="14" customWidth="1"/>
    <col min="15875" max="15875" width="4.453125" style="14" customWidth="1"/>
    <col min="15876" max="15878" width="22.36328125" style="14" customWidth="1"/>
    <col min="15879" max="15879" width="3.453125" style="14" customWidth="1"/>
    <col min="15880" max="16128" width="8.90625" style="14"/>
    <col min="16129" max="16129" width="1.36328125" style="14" customWidth="1"/>
    <col min="16130" max="16130" width="26.90625" style="14" customWidth="1"/>
    <col min="16131" max="16131" width="4.453125" style="14" customWidth="1"/>
    <col min="16132" max="16134" width="22.36328125" style="14" customWidth="1"/>
    <col min="16135" max="16135" width="3.453125" style="14" customWidth="1"/>
    <col min="16136" max="16384" width="8.90625" style="14"/>
  </cols>
  <sheetData>
    <row r="1" spans="1:7" ht="18.75" customHeight="1" x14ac:dyDescent="0.2">
      <c r="A1" s="200"/>
      <c r="B1" s="154"/>
      <c r="C1" s="154"/>
      <c r="D1" s="154"/>
      <c r="E1" s="154"/>
      <c r="F1" s="154"/>
      <c r="G1" s="154"/>
    </row>
    <row r="2" spans="1:7" ht="21" customHeight="1" x14ac:dyDescent="0.2">
      <c r="A2" s="152"/>
      <c r="B2" s="154"/>
      <c r="C2" s="154"/>
      <c r="D2" s="154"/>
      <c r="E2" s="154"/>
      <c r="F2" s="589" t="str">
        <f>障害児給付費算定に係る体制等届出書!$Y$4</f>
        <v>令和　年　月　日</v>
      </c>
      <c r="G2" s="589"/>
    </row>
    <row r="3" spans="1:7" ht="29.25" customHeight="1" x14ac:dyDescent="0.2">
      <c r="A3" s="152"/>
      <c r="B3" s="154"/>
      <c r="C3" s="154"/>
      <c r="D3" s="154"/>
      <c r="E3" s="154"/>
      <c r="F3" s="155"/>
      <c r="G3" s="155"/>
    </row>
    <row r="4" spans="1:7" ht="30.75" customHeight="1" x14ac:dyDescent="0.2">
      <c r="A4" s="819" t="s">
        <v>364</v>
      </c>
      <c r="B4" s="684"/>
      <c r="C4" s="684"/>
      <c r="D4" s="684"/>
      <c r="E4" s="684"/>
      <c r="F4" s="684"/>
      <c r="G4" s="684"/>
    </row>
    <row r="5" spans="1:7" ht="14.25" customHeight="1" x14ac:dyDescent="0.2">
      <c r="A5" s="156"/>
      <c r="B5" s="156"/>
      <c r="C5" s="156"/>
      <c r="D5" s="156"/>
      <c r="E5" s="156"/>
      <c r="F5" s="156"/>
      <c r="G5" s="156"/>
    </row>
    <row r="6" spans="1:7" ht="36" customHeight="1" x14ac:dyDescent="0.2">
      <c r="A6" s="156"/>
      <c r="B6" s="194" t="s">
        <v>80</v>
      </c>
      <c r="C6" s="810" t="str">
        <f>TEXT(基本情報入力シート!$L$42,"#")</f>
        <v/>
      </c>
      <c r="D6" s="811"/>
      <c r="E6" s="811"/>
      <c r="F6" s="811"/>
      <c r="G6" s="812"/>
    </row>
    <row r="7" spans="1:7" ht="30" customHeight="1" x14ac:dyDescent="0.2">
      <c r="A7" s="154"/>
      <c r="B7" s="195" t="s">
        <v>81</v>
      </c>
      <c r="C7" s="820" t="s">
        <v>245</v>
      </c>
      <c r="D7" s="820"/>
      <c r="E7" s="820"/>
      <c r="F7" s="820"/>
      <c r="G7" s="820"/>
    </row>
    <row r="8" spans="1:7" ht="30" customHeight="1" x14ac:dyDescent="0.2">
      <c r="A8" s="154"/>
      <c r="B8" s="201" t="s">
        <v>350</v>
      </c>
      <c r="C8" s="828" t="s">
        <v>365</v>
      </c>
      <c r="D8" s="829"/>
      <c r="E8" s="829"/>
      <c r="F8" s="829"/>
      <c r="G8" s="830"/>
    </row>
    <row r="9" spans="1:7" ht="3.75" customHeight="1" x14ac:dyDescent="0.2">
      <c r="A9" s="154"/>
      <c r="B9" s="831" t="s">
        <v>351</v>
      </c>
      <c r="C9" s="158"/>
      <c r="D9" s="206"/>
      <c r="E9" s="165"/>
      <c r="F9" s="206"/>
      <c r="G9" s="159"/>
    </row>
    <row r="10" spans="1:7" ht="29.25" customHeight="1" x14ac:dyDescent="0.2">
      <c r="A10" s="154"/>
      <c r="B10" s="813"/>
      <c r="C10" s="154"/>
      <c r="D10" s="203"/>
      <c r="E10" s="155"/>
      <c r="F10" s="202"/>
      <c r="G10" s="162"/>
    </row>
    <row r="11" spans="1:7" ht="44.4" customHeight="1" x14ac:dyDescent="0.2">
      <c r="A11" s="154"/>
      <c r="B11" s="813"/>
      <c r="C11" s="172"/>
      <c r="D11" s="832" t="s">
        <v>366</v>
      </c>
      <c r="E11" s="832"/>
      <c r="F11" s="832"/>
      <c r="G11" s="162"/>
    </row>
    <row r="12" spans="1:7" ht="30" customHeight="1" x14ac:dyDescent="0.2">
      <c r="A12" s="154"/>
      <c r="B12" s="814"/>
      <c r="C12" s="176"/>
      <c r="D12" s="207"/>
      <c r="E12" s="207"/>
      <c r="F12" s="207"/>
      <c r="G12" s="177"/>
    </row>
    <row r="13" spans="1:7" ht="14.25" customHeight="1" x14ac:dyDescent="0.2">
      <c r="A13" s="154"/>
      <c r="B13" s="204"/>
      <c r="C13" s="154"/>
      <c r="D13" s="205"/>
      <c r="E13" s="205"/>
      <c r="F13" s="205"/>
      <c r="G13" s="154"/>
    </row>
    <row r="14" spans="1:7" ht="23.25" customHeight="1" x14ac:dyDescent="0.2">
      <c r="A14" s="154"/>
      <c r="B14" s="154" t="s">
        <v>322</v>
      </c>
      <c r="C14" s="154"/>
      <c r="D14" s="154"/>
      <c r="E14" s="154"/>
      <c r="F14" s="154"/>
      <c r="G14" s="154"/>
    </row>
    <row r="15" spans="1:7" ht="21" customHeight="1" x14ac:dyDescent="0.2">
      <c r="A15" s="154"/>
      <c r="B15" s="732" t="s">
        <v>356</v>
      </c>
      <c r="C15" s="732"/>
      <c r="D15" s="732"/>
      <c r="E15" s="732"/>
      <c r="F15" s="732"/>
      <c r="G15" s="154"/>
    </row>
    <row r="16" spans="1:7" x14ac:dyDescent="0.2">
      <c r="A16" s="154"/>
      <c r="B16" s="154"/>
      <c r="C16" s="154"/>
      <c r="D16" s="154"/>
      <c r="E16" s="154"/>
      <c r="F16" s="154"/>
      <c r="G16" s="154"/>
    </row>
    <row r="23" spans="6:6" ht="17" x14ac:dyDescent="0.2">
      <c r="F23" s="208"/>
    </row>
  </sheetData>
  <mergeCells count="8">
    <mergeCell ref="B15:F15"/>
    <mergeCell ref="C6:G6"/>
    <mergeCell ref="F2:G2"/>
    <mergeCell ref="A4:G4"/>
    <mergeCell ref="C7:G7"/>
    <mergeCell ref="C8:G8"/>
    <mergeCell ref="B9:B12"/>
    <mergeCell ref="D11:F11"/>
  </mergeCells>
  <phoneticPr fontId="7"/>
  <dataValidations count="2">
    <dataValidation type="list" allowBlank="1" showInputMessage="1" showErrorMessage="1" sqref="C11">
      <formula1>",〇"</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E2" sqref="E2:F2"/>
    </sheetView>
  </sheetViews>
  <sheetFormatPr defaultColWidth="9" defaultRowHeight="13" x14ac:dyDescent="0.2"/>
  <cols>
    <col min="1" max="1" width="2.1796875" style="14" customWidth="1"/>
    <col min="2" max="2" width="24.1796875" style="14" customWidth="1"/>
    <col min="3" max="3" width="6.81640625" style="14" customWidth="1"/>
    <col min="4" max="5" width="20.08984375" style="14" customWidth="1"/>
    <col min="6" max="6" width="24.36328125" style="14" customWidth="1"/>
    <col min="7" max="7" width="2.453125" style="14" customWidth="1"/>
    <col min="8" max="16384" width="9" style="14"/>
  </cols>
  <sheetData>
    <row r="1" spans="1:7" ht="23.25" customHeight="1" x14ac:dyDescent="0.2">
      <c r="A1" s="152"/>
      <c r="B1" s="154"/>
      <c r="C1" s="154"/>
      <c r="D1" s="154"/>
      <c r="E1" s="154"/>
      <c r="F1" s="154"/>
      <c r="G1" s="154"/>
    </row>
    <row r="2" spans="1:7" ht="27.75" customHeight="1" x14ac:dyDescent="0.2">
      <c r="A2" s="152"/>
      <c r="B2" s="154"/>
      <c r="C2" s="154"/>
      <c r="D2" s="154"/>
      <c r="E2" s="589" t="str">
        <f>障害児給付費算定に係る体制等届出書!$Y$4</f>
        <v>令和　年　月　日</v>
      </c>
      <c r="F2" s="589"/>
      <c r="G2" s="154"/>
    </row>
    <row r="3" spans="1:7" ht="27.75" customHeight="1" x14ac:dyDescent="0.2">
      <c r="A3" s="152"/>
      <c r="B3" s="154"/>
      <c r="C3" s="154"/>
      <c r="D3" s="154"/>
      <c r="E3" s="155"/>
      <c r="F3" s="155"/>
      <c r="G3" s="154"/>
    </row>
    <row r="4" spans="1:7" ht="36" customHeight="1" x14ac:dyDescent="0.2">
      <c r="A4" s="684" t="s">
        <v>367</v>
      </c>
      <c r="B4" s="684"/>
      <c r="C4" s="684"/>
      <c r="D4" s="684"/>
      <c r="E4" s="684"/>
      <c r="F4" s="684"/>
      <c r="G4" s="154"/>
    </row>
    <row r="5" spans="1:7" ht="21" customHeight="1" x14ac:dyDescent="0.2">
      <c r="A5" s="156"/>
      <c r="B5" s="156"/>
      <c r="C5" s="156"/>
      <c r="D5" s="156"/>
      <c r="E5" s="156"/>
      <c r="F5" s="156"/>
      <c r="G5" s="154"/>
    </row>
    <row r="6" spans="1:7" ht="36" customHeight="1" x14ac:dyDescent="0.2">
      <c r="A6" s="156"/>
      <c r="B6" s="201" t="s">
        <v>368</v>
      </c>
      <c r="C6" s="810" t="str">
        <f>TEXT(基本情報入力シート!$L$42,"#")</f>
        <v/>
      </c>
      <c r="D6" s="811"/>
      <c r="E6" s="811"/>
      <c r="F6" s="812"/>
      <c r="G6" s="154"/>
    </row>
    <row r="7" spans="1:7" ht="46.5" customHeight="1" x14ac:dyDescent="0.2">
      <c r="A7" s="154"/>
      <c r="B7" s="209" t="s">
        <v>369</v>
      </c>
      <c r="C7" s="848" t="s">
        <v>238</v>
      </c>
      <c r="D7" s="848"/>
      <c r="E7" s="848"/>
      <c r="F7" s="849"/>
      <c r="G7" s="154"/>
    </row>
    <row r="8" spans="1:7" ht="33" customHeight="1" x14ac:dyDescent="0.2">
      <c r="A8" s="154"/>
      <c r="B8" s="831" t="s">
        <v>370</v>
      </c>
      <c r="C8" s="172"/>
      <c r="D8" s="850" t="s">
        <v>371</v>
      </c>
      <c r="E8" s="851"/>
      <c r="F8" s="852"/>
      <c r="G8" s="154"/>
    </row>
    <row r="9" spans="1:7" ht="33" customHeight="1" x14ac:dyDescent="0.2">
      <c r="A9" s="154"/>
      <c r="B9" s="813"/>
      <c r="C9" s="172"/>
      <c r="D9" s="853" t="s">
        <v>372</v>
      </c>
      <c r="E9" s="854"/>
      <c r="F9" s="855"/>
      <c r="G9" s="154"/>
    </row>
    <row r="10" spans="1:7" ht="33.75" customHeight="1" x14ac:dyDescent="0.2">
      <c r="A10" s="154"/>
      <c r="B10" s="813"/>
      <c r="C10" s="172"/>
      <c r="D10" s="853" t="s">
        <v>373</v>
      </c>
      <c r="E10" s="854"/>
      <c r="F10" s="855"/>
      <c r="G10" s="154"/>
    </row>
    <row r="11" spans="1:7" ht="24.75" customHeight="1" x14ac:dyDescent="0.2">
      <c r="A11" s="154"/>
      <c r="B11" s="834" t="s">
        <v>374</v>
      </c>
      <c r="C11" s="835" t="s">
        <v>270</v>
      </c>
      <c r="D11" s="836"/>
      <c r="E11" s="836"/>
      <c r="F11" s="837"/>
      <c r="G11" s="154"/>
    </row>
    <row r="12" spans="1:7" ht="24.75" customHeight="1" x14ac:dyDescent="0.2">
      <c r="A12" s="154"/>
      <c r="B12" s="814"/>
      <c r="C12" s="838"/>
      <c r="D12" s="839"/>
      <c r="E12" s="839"/>
      <c r="F12" s="840"/>
      <c r="G12" s="154"/>
    </row>
    <row r="13" spans="1:7" ht="42" customHeight="1" x14ac:dyDescent="0.2">
      <c r="A13" s="154"/>
      <c r="B13" s="841" t="s">
        <v>375</v>
      </c>
      <c r="C13" s="210"/>
      <c r="D13" s="211" t="s">
        <v>66</v>
      </c>
      <c r="E13" s="211" t="s">
        <v>54</v>
      </c>
      <c r="F13" s="211" t="s">
        <v>82</v>
      </c>
      <c r="G13" s="154"/>
    </row>
    <row r="14" spans="1:7" ht="42" customHeight="1" x14ac:dyDescent="0.2">
      <c r="A14" s="154"/>
      <c r="B14" s="842"/>
      <c r="C14" s="210">
        <v>1</v>
      </c>
      <c r="D14" s="268"/>
      <c r="E14" s="269"/>
      <c r="F14" s="268"/>
      <c r="G14" s="154"/>
    </row>
    <row r="15" spans="1:7" ht="42" customHeight="1" x14ac:dyDescent="0.2">
      <c r="A15" s="154"/>
      <c r="B15" s="842"/>
      <c r="C15" s="210">
        <v>2</v>
      </c>
      <c r="D15" s="268"/>
      <c r="E15" s="269"/>
      <c r="F15" s="268"/>
      <c r="G15" s="154"/>
    </row>
    <row r="16" spans="1:7" ht="42" customHeight="1" x14ac:dyDescent="0.2">
      <c r="A16" s="154"/>
      <c r="B16" s="842"/>
      <c r="C16" s="210">
        <v>3</v>
      </c>
      <c r="D16" s="268"/>
      <c r="E16" s="269"/>
      <c r="F16" s="268"/>
      <c r="G16" s="154"/>
    </row>
    <row r="17" spans="1:7" ht="30.75" customHeight="1" x14ac:dyDescent="0.2">
      <c r="A17" s="154"/>
      <c r="B17" s="843"/>
      <c r="C17" s="210" t="s">
        <v>83</v>
      </c>
      <c r="D17" s="844" t="s">
        <v>376</v>
      </c>
      <c r="E17" s="845"/>
      <c r="F17" s="846"/>
      <c r="G17" s="154"/>
    </row>
    <row r="18" spans="1:7" ht="25.5" customHeight="1" x14ac:dyDescent="0.2">
      <c r="A18" s="154"/>
      <c r="B18" s="154"/>
      <c r="C18" s="212"/>
      <c r="D18" s="213"/>
      <c r="E18" s="213"/>
      <c r="F18" s="213"/>
      <c r="G18" s="154"/>
    </row>
    <row r="19" spans="1:7" ht="28.5" customHeight="1" x14ac:dyDescent="0.2">
      <c r="A19" s="154"/>
      <c r="B19" s="815" t="s">
        <v>377</v>
      </c>
      <c r="C19" s="847"/>
      <c r="D19" s="847"/>
      <c r="E19" s="847"/>
      <c r="F19" s="847"/>
      <c r="G19" s="154"/>
    </row>
    <row r="20" spans="1:7" ht="40.5" customHeight="1" x14ac:dyDescent="0.2">
      <c r="A20" s="154"/>
      <c r="B20" s="815" t="s">
        <v>378</v>
      </c>
      <c r="C20" s="847"/>
      <c r="D20" s="847"/>
      <c r="E20" s="847"/>
      <c r="F20" s="847"/>
      <c r="G20" s="154"/>
    </row>
    <row r="21" spans="1:7" ht="37.5" customHeight="1" x14ac:dyDescent="0.2">
      <c r="A21" s="154"/>
      <c r="B21" s="833" t="s">
        <v>379</v>
      </c>
      <c r="C21" s="833"/>
      <c r="D21" s="833"/>
      <c r="E21" s="833"/>
      <c r="F21" s="833"/>
      <c r="G21" s="154"/>
    </row>
    <row r="22" spans="1:7" ht="30" customHeight="1" x14ac:dyDescent="0.2">
      <c r="A22" s="154"/>
      <c r="B22" s="833" t="s">
        <v>380</v>
      </c>
      <c r="C22" s="833"/>
      <c r="D22" s="833"/>
      <c r="E22" s="833"/>
      <c r="F22" s="833"/>
      <c r="G22" s="154"/>
    </row>
    <row r="23" spans="1:7" x14ac:dyDescent="0.2">
      <c r="A23" s="154"/>
      <c r="B23" s="732" t="s">
        <v>381</v>
      </c>
      <c r="C23" s="732"/>
      <c r="D23" s="732"/>
      <c r="E23" s="732"/>
      <c r="F23" s="732"/>
      <c r="G23" s="154"/>
    </row>
  </sheetData>
  <mergeCells count="17">
    <mergeCell ref="E2:F2"/>
    <mergeCell ref="A4:F4"/>
    <mergeCell ref="C6:F6"/>
    <mergeCell ref="C7:F7"/>
    <mergeCell ref="B8:B10"/>
    <mergeCell ref="D8:F8"/>
    <mergeCell ref="D9:F9"/>
    <mergeCell ref="D10:F10"/>
    <mergeCell ref="B21:F21"/>
    <mergeCell ref="B22:F22"/>
    <mergeCell ref="B23:F23"/>
    <mergeCell ref="B11:B12"/>
    <mergeCell ref="C11:F12"/>
    <mergeCell ref="B13:B17"/>
    <mergeCell ref="D17:F17"/>
    <mergeCell ref="B19:F19"/>
    <mergeCell ref="B20:F20"/>
  </mergeCells>
  <phoneticPr fontId="7"/>
  <dataValidations count="3">
    <dataValidation type="list" allowBlank="1" showInputMessage="1" showErrorMessage="1" sqref="C11:F12">
      <formula1>"選択して下さい,１　重症心身障害児,２　医療的ケア児,３　１(重心児)及び２(医ケア児)"</formula1>
    </dataValidation>
    <dataValidation type="list" allowBlank="1" showInputMessage="1" showErrorMessage="1" sqref="C8:C10">
      <formula1>",〇"</formula1>
    </dataValidation>
    <dataValidation type="list" allowBlank="1" showInputMessage="1" showErrorMessage="1" sqref="C7:F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view="pageBreakPreview" zoomScale="80" zoomScaleNormal="70" zoomScaleSheetLayoutView="80" workbookViewId="0">
      <selection activeCell="K2" sqref="K2:L2"/>
    </sheetView>
  </sheetViews>
  <sheetFormatPr defaultRowHeight="13" x14ac:dyDescent="0.2"/>
  <cols>
    <col min="1" max="1" width="2.36328125" style="182" customWidth="1"/>
    <col min="2" max="2" width="3.453125" style="182" customWidth="1"/>
    <col min="3" max="3" width="14" style="182" customWidth="1"/>
    <col min="4" max="4" width="10.81640625" style="182" customWidth="1"/>
    <col min="5" max="5" width="8.08984375" style="182" customWidth="1"/>
    <col min="6" max="7" width="10.6328125" style="182" customWidth="1"/>
    <col min="8" max="10" width="12.1796875" style="182" customWidth="1"/>
    <col min="11" max="11" width="10.6328125" style="182" customWidth="1"/>
    <col min="12" max="12" width="8.1796875" style="182" customWidth="1"/>
    <col min="13" max="13" width="2.1796875" style="182" customWidth="1"/>
    <col min="14" max="259" width="8.90625" style="182"/>
    <col min="260" max="266" width="10.6328125" style="182" customWidth="1"/>
    <col min="267" max="515" width="8.90625" style="182"/>
    <col min="516" max="522" width="10.6328125" style="182" customWidth="1"/>
    <col min="523" max="771" width="8.90625" style="182"/>
    <col min="772" max="778" width="10.6328125" style="182" customWidth="1"/>
    <col min="779" max="1027" width="8.90625" style="182"/>
    <col min="1028" max="1034" width="10.6328125" style="182" customWidth="1"/>
    <col min="1035" max="1283" width="8.90625" style="182"/>
    <col min="1284" max="1290" width="10.6328125" style="182" customWidth="1"/>
    <col min="1291" max="1539" width="8.90625" style="182"/>
    <col min="1540" max="1546" width="10.6328125" style="182" customWidth="1"/>
    <col min="1547" max="1795" width="8.90625" style="182"/>
    <col min="1796" max="1802" width="10.6328125" style="182" customWidth="1"/>
    <col min="1803" max="2051" width="8.90625" style="182"/>
    <col min="2052" max="2058" width="10.6328125" style="182" customWidth="1"/>
    <col min="2059" max="2307" width="8.90625" style="182"/>
    <col min="2308" max="2314" width="10.6328125" style="182" customWidth="1"/>
    <col min="2315" max="2563" width="8.90625" style="182"/>
    <col min="2564" max="2570" width="10.6328125" style="182" customWidth="1"/>
    <col min="2571" max="2819" width="8.90625" style="182"/>
    <col min="2820" max="2826" width="10.6328125" style="182" customWidth="1"/>
    <col min="2827" max="3075" width="8.90625" style="182"/>
    <col min="3076" max="3082" width="10.6328125" style="182" customWidth="1"/>
    <col min="3083" max="3331" width="8.90625" style="182"/>
    <col min="3332" max="3338" width="10.6328125" style="182" customWidth="1"/>
    <col min="3339" max="3587" width="8.90625" style="182"/>
    <col min="3588" max="3594" width="10.6328125" style="182" customWidth="1"/>
    <col min="3595" max="3843" width="8.90625" style="182"/>
    <col min="3844" max="3850" width="10.6328125" style="182" customWidth="1"/>
    <col min="3851" max="4099" width="8.90625" style="182"/>
    <col min="4100" max="4106" width="10.6328125" style="182" customWidth="1"/>
    <col min="4107" max="4355" width="8.90625" style="182"/>
    <col min="4356" max="4362" width="10.6328125" style="182" customWidth="1"/>
    <col min="4363" max="4611" width="8.90625" style="182"/>
    <col min="4612" max="4618" width="10.6328125" style="182" customWidth="1"/>
    <col min="4619" max="4867" width="8.90625" style="182"/>
    <col min="4868" max="4874" width="10.6328125" style="182" customWidth="1"/>
    <col min="4875" max="5123" width="8.90625" style="182"/>
    <col min="5124" max="5130" width="10.6328125" style="182" customWidth="1"/>
    <col min="5131" max="5379" width="8.90625" style="182"/>
    <col min="5380" max="5386" width="10.6328125" style="182" customWidth="1"/>
    <col min="5387" max="5635" width="8.90625" style="182"/>
    <col min="5636" max="5642" width="10.6328125" style="182" customWidth="1"/>
    <col min="5643" max="5891" width="8.90625" style="182"/>
    <col min="5892" max="5898" width="10.6328125" style="182" customWidth="1"/>
    <col min="5899" max="6147" width="8.90625" style="182"/>
    <col min="6148" max="6154" width="10.6328125" style="182" customWidth="1"/>
    <col min="6155" max="6403" width="8.90625" style="182"/>
    <col min="6404" max="6410" width="10.6328125" style="182" customWidth="1"/>
    <col min="6411" max="6659" width="8.90625" style="182"/>
    <col min="6660" max="6666" width="10.6328125" style="182" customWidth="1"/>
    <col min="6667" max="6915" width="8.90625" style="182"/>
    <col min="6916" max="6922" width="10.6328125" style="182" customWidth="1"/>
    <col min="6923" max="7171" width="8.90625" style="182"/>
    <col min="7172" max="7178" width="10.6328125" style="182" customWidth="1"/>
    <col min="7179" max="7427" width="8.90625" style="182"/>
    <col min="7428" max="7434" width="10.6328125" style="182" customWidth="1"/>
    <col min="7435" max="7683" width="8.90625" style="182"/>
    <col min="7684" max="7690" width="10.6328125" style="182" customWidth="1"/>
    <col min="7691" max="7939" width="8.90625" style="182"/>
    <col min="7940" max="7946" width="10.6328125" style="182" customWidth="1"/>
    <col min="7947" max="8195" width="8.90625" style="182"/>
    <col min="8196" max="8202" width="10.6328125" style="182" customWidth="1"/>
    <col min="8203" max="8451" width="8.90625" style="182"/>
    <col min="8452" max="8458" width="10.6328125" style="182" customWidth="1"/>
    <col min="8459" max="8707" width="8.90625" style="182"/>
    <col min="8708" max="8714" width="10.6328125" style="182" customWidth="1"/>
    <col min="8715" max="8963" width="8.90625" style="182"/>
    <col min="8964" max="8970" width="10.6328125" style="182" customWidth="1"/>
    <col min="8971" max="9219" width="8.90625" style="182"/>
    <col min="9220" max="9226" width="10.6328125" style="182" customWidth="1"/>
    <col min="9227" max="9475" width="8.90625" style="182"/>
    <col min="9476" max="9482" width="10.6328125" style="182" customWidth="1"/>
    <col min="9483" max="9731" width="8.90625" style="182"/>
    <col min="9732" max="9738" width="10.6328125" style="182" customWidth="1"/>
    <col min="9739" max="9987" width="8.90625" style="182"/>
    <col min="9988" max="9994" width="10.6328125" style="182" customWidth="1"/>
    <col min="9995" max="10243" width="8.90625" style="182"/>
    <col min="10244" max="10250" width="10.6328125" style="182" customWidth="1"/>
    <col min="10251" max="10499" width="8.90625" style="182"/>
    <col min="10500" max="10506" width="10.6328125" style="182" customWidth="1"/>
    <col min="10507" max="10755" width="8.90625" style="182"/>
    <col min="10756" max="10762" width="10.6328125" style="182" customWidth="1"/>
    <col min="10763" max="11011" width="8.90625" style="182"/>
    <col min="11012" max="11018" width="10.6328125" style="182" customWidth="1"/>
    <col min="11019" max="11267" width="8.90625" style="182"/>
    <col min="11268" max="11274" width="10.6328125" style="182" customWidth="1"/>
    <col min="11275" max="11523" width="8.90625" style="182"/>
    <col min="11524" max="11530" width="10.6328125" style="182" customWidth="1"/>
    <col min="11531" max="11779" width="8.90625" style="182"/>
    <col min="11780" max="11786" width="10.6328125" style="182" customWidth="1"/>
    <col min="11787" max="12035" width="8.90625" style="182"/>
    <col min="12036" max="12042" width="10.6328125" style="182" customWidth="1"/>
    <col min="12043" max="12291" width="8.90625" style="182"/>
    <col min="12292" max="12298" width="10.6328125" style="182" customWidth="1"/>
    <col min="12299" max="12547" width="8.90625" style="182"/>
    <col min="12548" max="12554" width="10.6328125" style="182" customWidth="1"/>
    <col min="12555" max="12803" width="8.90625" style="182"/>
    <col min="12804" max="12810" width="10.6328125" style="182" customWidth="1"/>
    <col min="12811" max="13059" width="8.90625" style="182"/>
    <col min="13060" max="13066" width="10.6328125" style="182" customWidth="1"/>
    <col min="13067" max="13315" width="8.90625" style="182"/>
    <col min="13316" max="13322" width="10.6328125" style="182" customWidth="1"/>
    <col min="13323" max="13571" width="8.90625" style="182"/>
    <col min="13572" max="13578" width="10.6328125" style="182" customWidth="1"/>
    <col min="13579" max="13827" width="8.90625" style="182"/>
    <col min="13828" max="13834" width="10.6328125" style="182" customWidth="1"/>
    <col min="13835" max="14083" width="8.90625" style="182"/>
    <col min="14084" max="14090" width="10.6328125" style="182" customWidth="1"/>
    <col min="14091" max="14339" width="8.90625" style="182"/>
    <col min="14340" max="14346" width="10.6328125" style="182" customWidth="1"/>
    <col min="14347" max="14595" width="8.90625" style="182"/>
    <col min="14596" max="14602" width="10.6328125" style="182" customWidth="1"/>
    <col min="14603" max="14851" width="8.90625" style="182"/>
    <col min="14852" max="14858" width="10.6328125" style="182" customWidth="1"/>
    <col min="14859" max="15107" width="8.90625" style="182"/>
    <col min="15108" max="15114" width="10.6328125" style="182" customWidth="1"/>
    <col min="15115" max="15363" width="8.90625" style="182"/>
    <col min="15364" max="15370" width="10.6328125" style="182" customWidth="1"/>
    <col min="15371" max="15619" width="8.90625" style="182"/>
    <col min="15620" max="15626" width="10.6328125" style="182" customWidth="1"/>
    <col min="15627" max="15875" width="8.90625" style="182"/>
    <col min="15876" max="15882" width="10.6328125" style="182" customWidth="1"/>
    <col min="15883" max="16131" width="8.90625" style="182"/>
    <col min="16132" max="16138" width="10.6328125" style="182" customWidth="1"/>
    <col min="16139" max="16384" width="8.90625" style="182"/>
  </cols>
  <sheetData>
    <row r="1" spans="2:15" ht="22.5" customHeight="1" x14ac:dyDescent="0.2">
      <c r="B1" s="181"/>
      <c r="C1" s="181"/>
      <c r="D1" s="181"/>
      <c r="E1" s="181"/>
      <c r="F1" s="181"/>
      <c r="G1" s="181"/>
      <c r="H1" s="181"/>
      <c r="I1" s="181"/>
      <c r="J1" s="181"/>
      <c r="K1" s="181"/>
      <c r="L1" s="181"/>
    </row>
    <row r="2" spans="2:15" x14ac:dyDescent="0.2">
      <c r="B2" s="181"/>
      <c r="C2" s="181"/>
      <c r="D2" s="181"/>
      <c r="E2" s="181"/>
      <c r="F2" s="181"/>
      <c r="G2" s="181"/>
      <c r="H2" s="181"/>
      <c r="I2" s="181"/>
      <c r="J2" s="181"/>
      <c r="K2" s="589" t="str">
        <f>障害児給付費算定に係る体制等届出書!$Y$4</f>
        <v>令和　年　月　日</v>
      </c>
      <c r="L2" s="589"/>
    </row>
    <row r="3" spans="2:15" ht="26.25" customHeight="1" x14ac:dyDescent="0.2">
      <c r="B3" s="181"/>
      <c r="C3" s="181"/>
      <c r="D3" s="181"/>
      <c r="E3" s="181"/>
      <c r="F3" s="181"/>
      <c r="G3" s="181"/>
      <c r="H3" s="181"/>
      <c r="I3" s="181"/>
      <c r="J3" s="181"/>
      <c r="K3" s="291"/>
      <c r="L3" s="291"/>
    </row>
    <row r="4" spans="2:15" ht="16.5" x14ac:dyDescent="0.2">
      <c r="B4" s="722" t="s">
        <v>382</v>
      </c>
      <c r="C4" s="722"/>
      <c r="D4" s="722"/>
      <c r="E4" s="722"/>
      <c r="F4" s="722"/>
      <c r="G4" s="722"/>
      <c r="H4" s="722"/>
      <c r="I4" s="722"/>
      <c r="J4" s="722"/>
      <c r="K4" s="722"/>
      <c r="L4" s="722"/>
      <c r="M4" s="289"/>
      <c r="N4" s="289"/>
    </row>
    <row r="5" spans="2:15" x14ac:dyDescent="0.2">
      <c r="B5" s="294"/>
      <c r="C5" s="294"/>
      <c r="D5" s="294"/>
      <c r="E5" s="294"/>
      <c r="F5" s="294"/>
      <c r="G5" s="294"/>
      <c r="H5" s="294"/>
      <c r="I5" s="294"/>
      <c r="J5" s="294"/>
      <c r="K5" s="294"/>
      <c r="L5" s="294"/>
      <c r="M5" s="289"/>
      <c r="N5" s="289"/>
    </row>
    <row r="6" spans="2:15" ht="51" customHeight="1" x14ac:dyDescent="0.2">
      <c r="B6" s="292">
        <v>1</v>
      </c>
      <c r="C6" s="885" t="s">
        <v>494</v>
      </c>
      <c r="D6" s="886"/>
      <c r="E6" s="887" t="str">
        <f>TEXT(基本情報入力シート!$L$42,"#")</f>
        <v/>
      </c>
      <c r="F6" s="888"/>
      <c r="G6" s="888"/>
      <c r="H6" s="888"/>
      <c r="I6" s="888"/>
      <c r="J6" s="888"/>
      <c r="K6" s="888"/>
      <c r="L6" s="889"/>
    </row>
    <row r="7" spans="2:15" ht="51" customHeight="1" x14ac:dyDescent="0.2">
      <c r="B7" s="290">
        <v>2</v>
      </c>
      <c r="C7" s="885" t="s">
        <v>495</v>
      </c>
      <c r="D7" s="886"/>
      <c r="E7" s="296"/>
      <c r="F7" s="890" t="s">
        <v>513</v>
      </c>
      <c r="G7" s="890"/>
      <c r="H7" s="890"/>
      <c r="I7" s="890"/>
      <c r="J7" s="890"/>
      <c r="K7" s="890"/>
      <c r="L7" s="891"/>
    </row>
    <row r="8" spans="2:15" ht="16.25" customHeight="1" x14ac:dyDescent="0.2">
      <c r="B8" s="871">
        <v>3</v>
      </c>
      <c r="C8" s="874" t="s">
        <v>496</v>
      </c>
      <c r="D8" s="875"/>
      <c r="E8" s="297"/>
      <c r="F8" s="880" t="s">
        <v>497</v>
      </c>
      <c r="G8" s="880"/>
      <c r="H8" s="880"/>
      <c r="I8" s="881" t="s">
        <v>498</v>
      </c>
      <c r="J8" s="882"/>
      <c r="K8" s="883" t="s">
        <v>70</v>
      </c>
      <c r="L8" s="884"/>
    </row>
    <row r="9" spans="2:15" ht="36" customHeight="1" x14ac:dyDescent="0.2">
      <c r="B9" s="872"/>
      <c r="C9" s="876"/>
      <c r="D9" s="877"/>
      <c r="E9" s="863"/>
      <c r="F9" s="864" t="s">
        <v>499</v>
      </c>
      <c r="G9" s="864"/>
      <c r="H9" s="864"/>
      <c r="I9" s="865" t="s">
        <v>71</v>
      </c>
      <c r="J9" s="865"/>
      <c r="K9" s="865" t="s">
        <v>489</v>
      </c>
      <c r="L9" s="865"/>
      <c r="O9" s="298"/>
    </row>
    <row r="10" spans="2:15" ht="36" customHeight="1" x14ac:dyDescent="0.2">
      <c r="B10" s="872"/>
      <c r="C10" s="876"/>
      <c r="D10" s="877"/>
      <c r="E10" s="863"/>
      <c r="F10" s="864" t="s">
        <v>500</v>
      </c>
      <c r="G10" s="864"/>
      <c r="H10" s="864"/>
      <c r="I10" s="862"/>
      <c r="J10" s="862"/>
      <c r="K10" s="865"/>
      <c r="L10" s="865"/>
      <c r="O10" s="298"/>
    </row>
    <row r="11" spans="2:15" ht="36" customHeight="1" x14ac:dyDescent="0.2">
      <c r="B11" s="872"/>
      <c r="C11" s="876"/>
      <c r="D11" s="877"/>
      <c r="E11" s="863"/>
      <c r="F11" s="864" t="s">
        <v>501</v>
      </c>
      <c r="G11" s="864"/>
      <c r="H11" s="864"/>
      <c r="I11" s="865" t="s">
        <v>502</v>
      </c>
      <c r="J11" s="865"/>
      <c r="K11" s="865" t="s">
        <v>503</v>
      </c>
      <c r="L11" s="865"/>
      <c r="O11" s="289"/>
    </row>
    <row r="12" spans="2:15" ht="27" customHeight="1" x14ac:dyDescent="0.2">
      <c r="B12" s="872"/>
      <c r="C12" s="876"/>
      <c r="D12" s="877"/>
      <c r="E12" s="863"/>
      <c r="F12" s="864" t="s">
        <v>504</v>
      </c>
      <c r="G12" s="864"/>
      <c r="H12" s="864"/>
      <c r="I12" s="865" t="s">
        <v>505</v>
      </c>
      <c r="J12" s="865"/>
      <c r="K12" s="865"/>
      <c r="L12" s="865"/>
      <c r="O12" s="289"/>
    </row>
    <row r="13" spans="2:15" ht="27" customHeight="1" x14ac:dyDescent="0.2">
      <c r="B13" s="872"/>
      <c r="C13" s="876"/>
      <c r="D13" s="877"/>
      <c r="E13" s="863"/>
      <c r="F13" s="866" t="s">
        <v>506</v>
      </c>
      <c r="G13" s="867"/>
      <c r="H13" s="868"/>
      <c r="I13" s="865"/>
      <c r="J13" s="865"/>
      <c r="K13" s="865"/>
      <c r="L13" s="865"/>
      <c r="O13" s="289"/>
    </row>
    <row r="14" spans="2:15" ht="34.25" customHeight="1" x14ac:dyDescent="0.2">
      <c r="B14" s="873"/>
      <c r="C14" s="878"/>
      <c r="D14" s="879"/>
      <c r="E14" s="296"/>
      <c r="F14" s="864" t="s">
        <v>507</v>
      </c>
      <c r="G14" s="864"/>
      <c r="H14" s="864"/>
      <c r="I14" s="865"/>
      <c r="J14" s="865"/>
      <c r="K14" s="869"/>
      <c r="L14" s="870"/>
      <c r="O14" s="289"/>
    </row>
    <row r="15" spans="2:15" ht="50.15" customHeight="1" x14ac:dyDescent="0.2">
      <c r="B15" s="299">
        <v>4</v>
      </c>
      <c r="C15" s="856" t="s">
        <v>508</v>
      </c>
      <c r="D15" s="857"/>
      <c r="E15" s="858" t="s">
        <v>270</v>
      </c>
      <c r="F15" s="859"/>
      <c r="G15" s="859"/>
      <c r="H15" s="859"/>
      <c r="I15" s="859"/>
      <c r="J15" s="859"/>
      <c r="K15" s="859"/>
      <c r="L15" s="860"/>
    </row>
    <row r="16" spans="2:15" ht="9.75" customHeight="1" x14ac:dyDescent="0.2">
      <c r="B16" s="181"/>
      <c r="C16" s="181"/>
      <c r="D16" s="181"/>
      <c r="E16" s="181"/>
      <c r="F16" s="181"/>
      <c r="G16" s="181"/>
      <c r="H16" s="181"/>
      <c r="I16" s="181"/>
      <c r="J16" s="181"/>
      <c r="K16" s="181"/>
      <c r="L16" s="181"/>
    </row>
    <row r="17" spans="2:12" ht="48.75" customHeight="1" x14ac:dyDescent="0.2">
      <c r="B17" s="215" t="s">
        <v>33</v>
      </c>
      <c r="C17" s="215"/>
      <c r="D17" s="861" t="s">
        <v>509</v>
      </c>
      <c r="E17" s="861"/>
      <c r="F17" s="861"/>
      <c r="G17" s="861"/>
      <c r="H17" s="861"/>
      <c r="I17" s="861"/>
      <c r="J17" s="861"/>
      <c r="K17" s="861"/>
      <c r="L17" s="861"/>
    </row>
    <row r="18" spans="2:12" x14ac:dyDescent="0.2">
      <c r="B18" s="189"/>
      <c r="C18" s="189"/>
    </row>
  </sheetData>
  <mergeCells count="29">
    <mergeCell ref="K2:L2"/>
    <mergeCell ref="B4:L4"/>
    <mergeCell ref="C6:D6"/>
    <mergeCell ref="E6:L6"/>
    <mergeCell ref="C7:D7"/>
    <mergeCell ref="F7:L7"/>
    <mergeCell ref="B8:B14"/>
    <mergeCell ref="C8:D14"/>
    <mergeCell ref="F8:H8"/>
    <mergeCell ref="I8:J8"/>
    <mergeCell ref="K8:L8"/>
    <mergeCell ref="E9:E10"/>
    <mergeCell ref="F9:H9"/>
    <mergeCell ref="I9:J9"/>
    <mergeCell ref="K9:L10"/>
    <mergeCell ref="F10:H10"/>
    <mergeCell ref="C15:D15"/>
    <mergeCell ref="E15:L15"/>
    <mergeCell ref="D17:L17"/>
    <mergeCell ref="I10:J10"/>
    <mergeCell ref="E11:E13"/>
    <mergeCell ref="F11:H11"/>
    <mergeCell ref="I11:J11"/>
    <mergeCell ref="K11:L13"/>
    <mergeCell ref="F12:H12"/>
    <mergeCell ref="I12:J14"/>
    <mergeCell ref="F13:H13"/>
    <mergeCell ref="F14:H14"/>
    <mergeCell ref="K14:L14"/>
  </mergeCells>
  <phoneticPr fontId="7"/>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zoomScale="80" zoomScaleNormal="100" zoomScaleSheetLayoutView="80" workbookViewId="0">
      <selection activeCell="N10" sqref="N10"/>
    </sheetView>
  </sheetViews>
  <sheetFormatPr defaultColWidth="9" defaultRowHeight="16.5" x14ac:dyDescent="0.2"/>
  <cols>
    <col min="1" max="1" width="1.90625" style="13" customWidth="1"/>
    <col min="2" max="2" width="26.90625" style="13" customWidth="1"/>
    <col min="3" max="8" width="12.6328125" style="13" customWidth="1"/>
    <col min="9" max="9" width="13.1796875" style="13" customWidth="1"/>
    <col min="10" max="10" width="1.81640625" style="13" customWidth="1"/>
    <col min="11" max="12" width="10.08984375" style="13" customWidth="1"/>
    <col min="13" max="16384" width="9" style="13"/>
  </cols>
  <sheetData>
    <row r="2" spans="1:10" ht="21.75" customHeight="1" x14ac:dyDescent="0.2">
      <c r="A2" s="152"/>
      <c r="B2" s="216"/>
      <c r="C2" s="152"/>
      <c r="D2" s="152"/>
      <c r="E2" s="152"/>
      <c r="H2" s="589" t="str">
        <f>障害児給付費算定に係る体制等届出書!$Y$4</f>
        <v>令和　年　月　日</v>
      </c>
      <c r="I2" s="589"/>
    </row>
    <row r="3" spans="1:10" ht="12" customHeight="1" x14ac:dyDescent="0.2">
      <c r="A3" s="152"/>
      <c r="B3" s="152"/>
      <c r="C3" s="152"/>
      <c r="D3" s="152"/>
      <c r="E3" s="152"/>
      <c r="H3" s="152"/>
      <c r="I3" s="217"/>
      <c r="J3" s="218"/>
    </row>
    <row r="4" spans="1:10" ht="24.75" customHeight="1" x14ac:dyDescent="0.2">
      <c r="A4" s="894" t="s">
        <v>383</v>
      </c>
      <c r="B4" s="894"/>
      <c r="C4" s="894"/>
      <c r="D4" s="894"/>
      <c r="E4" s="894"/>
      <c r="F4" s="894"/>
      <c r="G4" s="894"/>
      <c r="H4" s="894"/>
      <c r="I4" s="894"/>
    </row>
    <row r="5" spans="1:10" ht="17.25" customHeight="1" x14ac:dyDescent="0.2">
      <c r="A5" s="275"/>
      <c r="B5" s="275"/>
      <c r="C5" s="275"/>
      <c r="D5" s="275"/>
      <c r="E5" s="275"/>
      <c r="F5" s="275"/>
      <c r="G5" s="275"/>
      <c r="H5" s="275"/>
      <c r="I5" s="275"/>
      <c r="J5" s="193"/>
    </row>
    <row r="6" spans="1:10" ht="38.25" customHeight="1" x14ac:dyDescent="0.2">
      <c r="A6" s="275"/>
      <c r="B6" s="274" t="s">
        <v>80</v>
      </c>
      <c r="C6" s="895" t="str">
        <f>TEXT(基本情報入力シート!$L$42,"#")</f>
        <v/>
      </c>
      <c r="D6" s="896"/>
      <c r="E6" s="896"/>
      <c r="F6" s="896"/>
      <c r="G6" s="896"/>
      <c r="H6" s="896"/>
      <c r="I6" s="897"/>
    </row>
    <row r="7" spans="1:10" ht="39.75" customHeight="1" x14ac:dyDescent="0.2">
      <c r="A7" s="275"/>
      <c r="B7" s="274" t="s">
        <v>384</v>
      </c>
      <c r="C7" s="826" t="s">
        <v>270</v>
      </c>
      <c r="D7" s="805"/>
      <c r="E7" s="805"/>
      <c r="F7" s="827"/>
      <c r="G7" s="827"/>
      <c r="H7" s="827"/>
      <c r="I7" s="680"/>
    </row>
    <row r="8" spans="1:10" ht="39.75" customHeight="1" x14ac:dyDescent="0.2">
      <c r="A8" s="275"/>
      <c r="B8" s="285" t="s">
        <v>73</v>
      </c>
      <c r="C8" s="895" t="s">
        <v>245</v>
      </c>
      <c r="D8" s="896"/>
      <c r="E8" s="896"/>
      <c r="F8" s="896"/>
      <c r="G8" s="896"/>
      <c r="H8" s="896"/>
      <c r="I8" s="897"/>
    </row>
    <row r="9" spans="1:10" ht="38.25" customHeight="1" x14ac:dyDescent="0.2">
      <c r="A9" s="152"/>
      <c r="B9" s="295" t="s">
        <v>490</v>
      </c>
      <c r="C9" s="679" t="s">
        <v>270</v>
      </c>
      <c r="D9" s="827"/>
      <c r="E9" s="827"/>
      <c r="F9" s="827"/>
      <c r="G9" s="827"/>
      <c r="H9" s="827"/>
      <c r="I9" s="680"/>
    </row>
    <row r="10" spans="1:10" ht="38.25" customHeight="1" x14ac:dyDescent="0.2">
      <c r="A10" s="152"/>
      <c r="B10" s="834" t="s">
        <v>491</v>
      </c>
      <c r="C10" s="283"/>
      <c r="D10" s="893" t="s">
        <v>385</v>
      </c>
      <c r="E10" s="893"/>
      <c r="F10" s="893" t="s">
        <v>492</v>
      </c>
      <c r="G10" s="893"/>
      <c r="H10" s="893" t="s">
        <v>386</v>
      </c>
      <c r="I10" s="893"/>
    </row>
    <row r="11" spans="1:10" ht="38.25" customHeight="1" x14ac:dyDescent="0.2">
      <c r="A11" s="152"/>
      <c r="B11" s="898"/>
      <c r="C11" s="293" t="s">
        <v>387</v>
      </c>
      <c r="D11" s="892"/>
      <c r="E11" s="892"/>
      <c r="F11" s="892"/>
      <c r="G11" s="892"/>
      <c r="H11" s="892"/>
      <c r="I11" s="892"/>
    </row>
    <row r="12" spans="1:10" ht="38.25" customHeight="1" x14ac:dyDescent="0.2">
      <c r="A12" s="152"/>
      <c r="B12" s="898"/>
      <c r="C12" s="293" t="s">
        <v>388</v>
      </c>
      <c r="D12" s="892"/>
      <c r="E12" s="892"/>
      <c r="F12" s="892"/>
      <c r="G12" s="892"/>
      <c r="H12" s="892"/>
      <c r="I12" s="892"/>
    </row>
    <row r="13" spans="1:10" ht="38.25" customHeight="1" x14ac:dyDescent="0.2">
      <c r="A13" s="152"/>
      <c r="B13" s="899"/>
      <c r="C13" s="276"/>
      <c r="D13" s="893"/>
      <c r="E13" s="893"/>
      <c r="F13" s="893"/>
      <c r="G13" s="893"/>
      <c r="H13" s="893"/>
      <c r="I13" s="893"/>
    </row>
    <row r="14" spans="1:10" ht="23.25" customHeight="1" x14ac:dyDescent="0.2">
      <c r="A14" s="152"/>
      <c r="B14" s="796" t="s">
        <v>493</v>
      </c>
      <c r="C14" s="658" t="s">
        <v>389</v>
      </c>
      <c r="D14" s="658"/>
      <c r="E14" s="658"/>
      <c r="F14" s="658"/>
      <c r="G14" s="658"/>
      <c r="H14" s="658"/>
      <c r="I14" s="658"/>
    </row>
    <row r="15" spans="1:10" ht="38.25" customHeight="1" x14ac:dyDescent="0.2">
      <c r="A15" s="152"/>
      <c r="B15" s="806"/>
      <c r="C15" s="293" t="s">
        <v>333</v>
      </c>
      <c r="D15" s="211" t="s">
        <v>390</v>
      </c>
      <c r="E15" s="211" t="s">
        <v>213</v>
      </c>
      <c r="F15" s="211" t="s">
        <v>85</v>
      </c>
      <c r="G15" s="211" t="s">
        <v>391</v>
      </c>
      <c r="H15" s="211" t="s">
        <v>392</v>
      </c>
      <c r="I15" s="211" t="s">
        <v>393</v>
      </c>
    </row>
    <row r="16" spans="1:10" ht="38.25" customHeight="1" x14ac:dyDescent="0.2">
      <c r="A16" s="152"/>
      <c r="B16" s="807"/>
      <c r="C16" s="270"/>
      <c r="D16" s="271"/>
      <c r="E16" s="271"/>
      <c r="F16" s="271"/>
      <c r="G16" s="271"/>
      <c r="H16" s="271"/>
      <c r="I16" s="271"/>
    </row>
    <row r="17" spans="1:9" ht="16.5" customHeight="1" x14ac:dyDescent="0.2">
      <c r="A17" s="152"/>
      <c r="B17" s="219"/>
      <c r="C17" s="220"/>
      <c r="D17" s="221"/>
      <c r="E17" s="221"/>
      <c r="F17" s="221"/>
      <c r="G17" s="221"/>
      <c r="H17" s="221"/>
      <c r="I17" s="221"/>
    </row>
    <row r="18" spans="1:9" ht="19.5" customHeight="1" x14ac:dyDescent="0.2">
      <c r="A18" s="152"/>
      <c r="B18" s="732" t="s">
        <v>394</v>
      </c>
      <c r="C18" s="732"/>
      <c r="D18" s="732"/>
      <c r="E18" s="732"/>
      <c r="F18" s="732"/>
      <c r="G18" s="732"/>
      <c r="H18" s="732"/>
      <c r="I18" s="732"/>
    </row>
    <row r="19" spans="1:9" ht="54" customHeight="1" x14ac:dyDescent="0.2">
      <c r="A19" s="152"/>
      <c r="B19" s="815" t="s">
        <v>395</v>
      </c>
      <c r="C19" s="847"/>
      <c r="D19" s="847"/>
      <c r="E19" s="847"/>
      <c r="F19" s="847"/>
      <c r="G19" s="847"/>
      <c r="H19" s="847"/>
      <c r="I19" s="847"/>
    </row>
    <row r="20" spans="1:9" ht="99.75" customHeight="1" x14ac:dyDescent="0.2">
      <c r="A20" s="152"/>
      <c r="B20" s="179"/>
      <c r="C20" s="643"/>
      <c r="D20" s="643"/>
      <c r="E20" s="643"/>
      <c r="F20" s="643"/>
      <c r="G20" s="643"/>
      <c r="H20" s="643"/>
      <c r="I20" s="643"/>
    </row>
    <row r="21" spans="1:9" ht="43.5" customHeight="1" x14ac:dyDescent="0.2">
      <c r="A21" s="152"/>
      <c r="B21" s="833" t="s">
        <v>396</v>
      </c>
      <c r="C21" s="833"/>
      <c r="D21" s="833"/>
      <c r="E21" s="833"/>
      <c r="F21" s="833"/>
      <c r="G21" s="833"/>
      <c r="H21" s="833"/>
      <c r="I21" s="833"/>
    </row>
    <row r="22" spans="1:9" ht="42.75" customHeight="1" x14ac:dyDescent="0.2">
      <c r="A22" s="152"/>
      <c r="B22" s="815" t="s">
        <v>397</v>
      </c>
      <c r="C22" s="815"/>
      <c r="D22" s="815"/>
      <c r="E22" s="815"/>
      <c r="F22" s="815"/>
      <c r="G22" s="815"/>
      <c r="H22" s="815"/>
      <c r="I22" s="815"/>
    </row>
    <row r="23" spans="1:9" ht="34.5" customHeight="1" x14ac:dyDescent="0.2">
      <c r="A23" s="152"/>
      <c r="B23" s="815" t="s">
        <v>398</v>
      </c>
      <c r="C23" s="815"/>
      <c r="D23" s="815"/>
      <c r="E23" s="815"/>
      <c r="F23" s="815"/>
      <c r="G23" s="815"/>
      <c r="H23" s="815"/>
      <c r="I23" s="815"/>
    </row>
    <row r="24" spans="1:9" ht="104.25" customHeight="1" x14ac:dyDescent="0.2">
      <c r="A24" s="152"/>
      <c r="B24" s="815" t="s">
        <v>399</v>
      </c>
      <c r="C24" s="815"/>
      <c r="D24" s="815"/>
      <c r="E24" s="815"/>
      <c r="F24" s="815"/>
      <c r="G24" s="815"/>
      <c r="H24" s="815"/>
      <c r="I24" s="815"/>
    </row>
    <row r="25" spans="1:9" ht="26.25" customHeight="1" x14ac:dyDescent="0.2">
      <c r="B25" s="732" t="s">
        <v>400</v>
      </c>
      <c r="C25" s="732"/>
      <c r="D25" s="732"/>
      <c r="E25" s="732"/>
      <c r="F25" s="732"/>
      <c r="G25" s="732"/>
      <c r="H25" s="732"/>
      <c r="I25" s="732"/>
    </row>
  </sheetData>
  <mergeCells count="29">
    <mergeCell ref="D13:E13"/>
    <mergeCell ref="F13:G13"/>
    <mergeCell ref="H13:I13"/>
    <mergeCell ref="A4:I4"/>
    <mergeCell ref="C6:I6"/>
    <mergeCell ref="C7:I7"/>
    <mergeCell ref="C8:I8"/>
    <mergeCell ref="C9:I9"/>
    <mergeCell ref="B10:B13"/>
    <mergeCell ref="D10:E10"/>
    <mergeCell ref="F10:G10"/>
    <mergeCell ref="H10:I10"/>
    <mergeCell ref="D11:E11"/>
    <mergeCell ref="H2:I2"/>
    <mergeCell ref="B22:I22"/>
    <mergeCell ref="B23:I23"/>
    <mergeCell ref="B24:I24"/>
    <mergeCell ref="B25:I25"/>
    <mergeCell ref="B14:B16"/>
    <mergeCell ref="C14:I14"/>
    <mergeCell ref="B18:I18"/>
    <mergeCell ref="B19:I19"/>
    <mergeCell ref="C20:I20"/>
    <mergeCell ref="B21:I21"/>
    <mergeCell ref="F11:G11"/>
    <mergeCell ref="H11:I11"/>
    <mergeCell ref="D12:E12"/>
    <mergeCell ref="F12:G12"/>
    <mergeCell ref="H12:I12"/>
  </mergeCells>
  <phoneticPr fontId="7"/>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8"/>
  <sheetViews>
    <sheetView view="pageBreakPreview" zoomScale="80" zoomScaleNormal="75" zoomScaleSheetLayoutView="80" workbookViewId="0">
      <selection activeCell="AS7" sqref="AS7"/>
    </sheetView>
  </sheetViews>
  <sheetFormatPr defaultColWidth="9" defaultRowHeight="21" customHeight="1" x14ac:dyDescent="0.2"/>
  <cols>
    <col min="1" max="1" width="1.90625" style="1" customWidth="1"/>
    <col min="2" max="30" width="2.6328125" style="1" customWidth="1"/>
    <col min="31" max="31" width="5.1796875" style="1" customWidth="1"/>
    <col min="32" max="35" width="2.6328125" style="1" customWidth="1"/>
    <col min="36" max="36" width="2.453125" style="1" customWidth="1"/>
    <col min="37" max="40" width="2.6328125" style="1" customWidth="1"/>
    <col min="41" max="256" width="9" style="1"/>
    <col min="257" max="257" width="1.90625" style="1" customWidth="1"/>
    <col min="258" max="286" width="2.6328125" style="1" customWidth="1"/>
    <col min="287" max="287" width="5.1796875" style="1" customWidth="1"/>
    <col min="288" max="291" width="2.6328125" style="1" customWidth="1"/>
    <col min="292" max="292" width="2.453125" style="1" customWidth="1"/>
    <col min="293" max="296" width="2.6328125" style="1" customWidth="1"/>
    <col min="297" max="512" width="9" style="1"/>
    <col min="513" max="513" width="1.90625" style="1" customWidth="1"/>
    <col min="514" max="542" width="2.6328125" style="1" customWidth="1"/>
    <col min="543" max="543" width="5.1796875" style="1" customWidth="1"/>
    <col min="544" max="547" width="2.6328125" style="1" customWidth="1"/>
    <col min="548" max="548" width="2.453125" style="1" customWidth="1"/>
    <col min="549" max="552" width="2.6328125" style="1" customWidth="1"/>
    <col min="553" max="768" width="9" style="1"/>
    <col min="769" max="769" width="1.90625" style="1" customWidth="1"/>
    <col min="770" max="798" width="2.6328125" style="1" customWidth="1"/>
    <col min="799" max="799" width="5.1796875" style="1" customWidth="1"/>
    <col min="800" max="803" width="2.6328125" style="1" customWidth="1"/>
    <col min="804" max="804" width="2.453125" style="1" customWidth="1"/>
    <col min="805" max="808" width="2.6328125" style="1" customWidth="1"/>
    <col min="809" max="1024" width="9" style="1"/>
    <col min="1025" max="1025" width="1.90625" style="1" customWidth="1"/>
    <col min="1026" max="1054" width="2.6328125" style="1" customWidth="1"/>
    <col min="1055" max="1055" width="5.1796875" style="1" customWidth="1"/>
    <col min="1056" max="1059" width="2.6328125" style="1" customWidth="1"/>
    <col min="1060" max="1060" width="2.453125" style="1" customWidth="1"/>
    <col min="1061" max="1064" width="2.6328125" style="1" customWidth="1"/>
    <col min="1065" max="1280" width="9" style="1"/>
    <col min="1281" max="1281" width="1.90625" style="1" customWidth="1"/>
    <col min="1282" max="1310" width="2.6328125" style="1" customWidth="1"/>
    <col min="1311" max="1311" width="5.1796875" style="1" customWidth="1"/>
    <col min="1312" max="1315" width="2.6328125" style="1" customWidth="1"/>
    <col min="1316" max="1316" width="2.453125" style="1" customWidth="1"/>
    <col min="1317" max="1320" width="2.6328125" style="1" customWidth="1"/>
    <col min="1321" max="1536" width="9" style="1"/>
    <col min="1537" max="1537" width="1.90625" style="1" customWidth="1"/>
    <col min="1538" max="1566" width="2.6328125" style="1" customWidth="1"/>
    <col min="1567" max="1567" width="5.1796875" style="1" customWidth="1"/>
    <col min="1568" max="1571" width="2.6328125" style="1" customWidth="1"/>
    <col min="1572" max="1572" width="2.453125" style="1" customWidth="1"/>
    <col min="1573" max="1576" width="2.6328125" style="1" customWidth="1"/>
    <col min="1577" max="1792" width="9" style="1"/>
    <col min="1793" max="1793" width="1.90625" style="1" customWidth="1"/>
    <col min="1794" max="1822" width="2.6328125" style="1" customWidth="1"/>
    <col min="1823" max="1823" width="5.1796875" style="1" customWidth="1"/>
    <col min="1824" max="1827" width="2.6328125" style="1" customWidth="1"/>
    <col min="1828" max="1828" width="2.453125" style="1" customWidth="1"/>
    <col min="1829" max="1832" width="2.6328125" style="1" customWidth="1"/>
    <col min="1833" max="2048" width="9" style="1"/>
    <col min="2049" max="2049" width="1.90625" style="1" customWidth="1"/>
    <col min="2050" max="2078" width="2.6328125" style="1" customWidth="1"/>
    <col min="2079" max="2079" width="5.1796875" style="1" customWidth="1"/>
    <col min="2080" max="2083" width="2.6328125" style="1" customWidth="1"/>
    <col min="2084" max="2084" width="2.453125" style="1" customWidth="1"/>
    <col min="2085" max="2088" width="2.6328125" style="1" customWidth="1"/>
    <col min="2089" max="2304" width="9" style="1"/>
    <col min="2305" max="2305" width="1.90625" style="1" customWidth="1"/>
    <col min="2306" max="2334" width="2.6328125" style="1" customWidth="1"/>
    <col min="2335" max="2335" width="5.1796875" style="1" customWidth="1"/>
    <col min="2336" max="2339" width="2.6328125" style="1" customWidth="1"/>
    <col min="2340" max="2340" width="2.453125" style="1" customWidth="1"/>
    <col min="2341" max="2344" width="2.6328125" style="1" customWidth="1"/>
    <col min="2345" max="2560" width="9" style="1"/>
    <col min="2561" max="2561" width="1.90625" style="1" customWidth="1"/>
    <col min="2562" max="2590" width="2.6328125" style="1" customWidth="1"/>
    <col min="2591" max="2591" width="5.1796875" style="1" customWidth="1"/>
    <col min="2592" max="2595" width="2.6328125" style="1" customWidth="1"/>
    <col min="2596" max="2596" width="2.453125" style="1" customWidth="1"/>
    <col min="2597" max="2600" width="2.6328125" style="1" customWidth="1"/>
    <col min="2601" max="2816" width="9" style="1"/>
    <col min="2817" max="2817" width="1.90625" style="1" customWidth="1"/>
    <col min="2818" max="2846" width="2.6328125" style="1" customWidth="1"/>
    <col min="2847" max="2847" width="5.1796875" style="1" customWidth="1"/>
    <col min="2848" max="2851" width="2.6328125" style="1" customWidth="1"/>
    <col min="2852" max="2852" width="2.453125" style="1" customWidth="1"/>
    <col min="2853" max="2856" width="2.6328125" style="1" customWidth="1"/>
    <col min="2857" max="3072" width="9" style="1"/>
    <col min="3073" max="3073" width="1.90625" style="1" customWidth="1"/>
    <col min="3074" max="3102" width="2.6328125" style="1" customWidth="1"/>
    <col min="3103" max="3103" width="5.1796875" style="1" customWidth="1"/>
    <col min="3104" max="3107" width="2.6328125" style="1" customWidth="1"/>
    <col min="3108" max="3108" width="2.453125" style="1" customWidth="1"/>
    <col min="3109" max="3112" width="2.6328125" style="1" customWidth="1"/>
    <col min="3113" max="3328" width="9" style="1"/>
    <col min="3329" max="3329" width="1.90625" style="1" customWidth="1"/>
    <col min="3330" max="3358" width="2.6328125" style="1" customWidth="1"/>
    <col min="3359" max="3359" width="5.1796875" style="1" customWidth="1"/>
    <col min="3360" max="3363" width="2.6328125" style="1" customWidth="1"/>
    <col min="3364" max="3364" width="2.453125" style="1" customWidth="1"/>
    <col min="3365" max="3368" width="2.6328125" style="1" customWidth="1"/>
    <col min="3369" max="3584" width="9" style="1"/>
    <col min="3585" max="3585" width="1.90625" style="1" customWidth="1"/>
    <col min="3586" max="3614" width="2.6328125" style="1" customWidth="1"/>
    <col min="3615" max="3615" width="5.1796875" style="1" customWidth="1"/>
    <col min="3616" max="3619" width="2.6328125" style="1" customWidth="1"/>
    <col min="3620" max="3620" width="2.453125" style="1" customWidth="1"/>
    <col min="3621" max="3624" width="2.6328125" style="1" customWidth="1"/>
    <col min="3625" max="3840" width="9" style="1"/>
    <col min="3841" max="3841" width="1.90625" style="1" customWidth="1"/>
    <col min="3842" max="3870" width="2.6328125" style="1" customWidth="1"/>
    <col min="3871" max="3871" width="5.1796875" style="1" customWidth="1"/>
    <col min="3872" max="3875" width="2.6328125" style="1" customWidth="1"/>
    <col min="3876" max="3876" width="2.453125" style="1" customWidth="1"/>
    <col min="3877" max="3880" width="2.6328125" style="1" customWidth="1"/>
    <col min="3881" max="4096" width="9" style="1"/>
    <col min="4097" max="4097" width="1.90625" style="1" customWidth="1"/>
    <col min="4098" max="4126" width="2.6328125" style="1" customWidth="1"/>
    <col min="4127" max="4127" width="5.1796875" style="1" customWidth="1"/>
    <col min="4128" max="4131" width="2.6328125" style="1" customWidth="1"/>
    <col min="4132" max="4132" width="2.453125" style="1" customWidth="1"/>
    <col min="4133" max="4136" width="2.6328125" style="1" customWidth="1"/>
    <col min="4137" max="4352" width="9" style="1"/>
    <col min="4353" max="4353" width="1.90625" style="1" customWidth="1"/>
    <col min="4354" max="4382" width="2.6328125" style="1" customWidth="1"/>
    <col min="4383" max="4383" width="5.1796875" style="1" customWidth="1"/>
    <col min="4384" max="4387" width="2.6328125" style="1" customWidth="1"/>
    <col min="4388" max="4388" width="2.453125" style="1" customWidth="1"/>
    <col min="4389" max="4392" width="2.6328125" style="1" customWidth="1"/>
    <col min="4393" max="4608" width="9" style="1"/>
    <col min="4609" max="4609" width="1.90625" style="1" customWidth="1"/>
    <col min="4610" max="4638" width="2.6328125" style="1" customWidth="1"/>
    <col min="4639" max="4639" width="5.1796875" style="1" customWidth="1"/>
    <col min="4640" max="4643" width="2.6328125" style="1" customWidth="1"/>
    <col min="4644" max="4644" width="2.453125" style="1" customWidth="1"/>
    <col min="4645" max="4648" width="2.6328125" style="1" customWidth="1"/>
    <col min="4649" max="4864" width="9" style="1"/>
    <col min="4865" max="4865" width="1.90625" style="1" customWidth="1"/>
    <col min="4866" max="4894" width="2.6328125" style="1" customWidth="1"/>
    <col min="4895" max="4895" width="5.1796875" style="1" customWidth="1"/>
    <col min="4896" max="4899" width="2.6328125" style="1" customWidth="1"/>
    <col min="4900" max="4900" width="2.453125" style="1" customWidth="1"/>
    <col min="4901" max="4904" width="2.6328125" style="1" customWidth="1"/>
    <col min="4905" max="5120" width="9" style="1"/>
    <col min="5121" max="5121" width="1.90625" style="1" customWidth="1"/>
    <col min="5122" max="5150" width="2.6328125" style="1" customWidth="1"/>
    <col min="5151" max="5151" width="5.1796875" style="1" customWidth="1"/>
    <col min="5152" max="5155" width="2.6328125" style="1" customWidth="1"/>
    <col min="5156" max="5156" width="2.453125" style="1" customWidth="1"/>
    <col min="5157" max="5160" width="2.6328125" style="1" customWidth="1"/>
    <col min="5161" max="5376" width="9" style="1"/>
    <col min="5377" max="5377" width="1.90625" style="1" customWidth="1"/>
    <col min="5378" max="5406" width="2.6328125" style="1" customWidth="1"/>
    <col min="5407" max="5407" width="5.1796875" style="1" customWidth="1"/>
    <col min="5408" max="5411" width="2.6328125" style="1" customWidth="1"/>
    <col min="5412" max="5412" width="2.453125" style="1" customWidth="1"/>
    <col min="5413" max="5416" width="2.6328125" style="1" customWidth="1"/>
    <col min="5417" max="5632" width="9" style="1"/>
    <col min="5633" max="5633" width="1.90625" style="1" customWidth="1"/>
    <col min="5634" max="5662" width="2.6328125" style="1" customWidth="1"/>
    <col min="5663" max="5663" width="5.1796875" style="1" customWidth="1"/>
    <col min="5664" max="5667" width="2.6328125" style="1" customWidth="1"/>
    <col min="5668" max="5668" width="2.453125" style="1" customWidth="1"/>
    <col min="5669" max="5672" width="2.6328125" style="1" customWidth="1"/>
    <col min="5673" max="5888" width="9" style="1"/>
    <col min="5889" max="5889" width="1.90625" style="1" customWidth="1"/>
    <col min="5890" max="5918" width="2.6328125" style="1" customWidth="1"/>
    <col min="5919" max="5919" width="5.1796875" style="1" customWidth="1"/>
    <col min="5920" max="5923" width="2.6328125" style="1" customWidth="1"/>
    <col min="5924" max="5924" width="2.453125" style="1" customWidth="1"/>
    <col min="5925" max="5928" width="2.6328125" style="1" customWidth="1"/>
    <col min="5929" max="6144" width="9" style="1"/>
    <col min="6145" max="6145" width="1.90625" style="1" customWidth="1"/>
    <col min="6146" max="6174" width="2.6328125" style="1" customWidth="1"/>
    <col min="6175" max="6175" width="5.1796875" style="1" customWidth="1"/>
    <col min="6176" max="6179" width="2.6328125" style="1" customWidth="1"/>
    <col min="6180" max="6180" width="2.453125" style="1" customWidth="1"/>
    <col min="6181" max="6184" width="2.6328125" style="1" customWidth="1"/>
    <col min="6185" max="6400" width="9" style="1"/>
    <col min="6401" max="6401" width="1.90625" style="1" customWidth="1"/>
    <col min="6402" max="6430" width="2.6328125" style="1" customWidth="1"/>
    <col min="6431" max="6431" width="5.1796875" style="1" customWidth="1"/>
    <col min="6432" max="6435" width="2.6328125" style="1" customWidth="1"/>
    <col min="6436" max="6436" width="2.453125" style="1" customWidth="1"/>
    <col min="6437" max="6440" width="2.6328125" style="1" customWidth="1"/>
    <col min="6441" max="6656" width="9" style="1"/>
    <col min="6657" max="6657" width="1.90625" style="1" customWidth="1"/>
    <col min="6658" max="6686" width="2.6328125" style="1" customWidth="1"/>
    <col min="6687" max="6687" width="5.1796875" style="1" customWidth="1"/>
    <col min="6688" max="6691" width="2.6328125" style="1" customWidth="1"/>
    <col min="6692" max="6692" width="2.453125" style="1" customWidth="1"/>
    <col min="6693" max="6696" width="2.6328125" style="1" customWidth="1"/>
    <col min="6697" max="6912" width="9" style="1"/>
    <col min="6913" max="6913" width="1.90625" style="1" customWidth="1"/>
    <col min="6914" max="6942" width="2.6328125" style="1" customWidth="1"/>
    <col min="6943" max="6943" width="5.1796875" style="1" customWidth="1"/>
    <col min="6944" max="6947" width="2.6328125" style="1" customWidth="1"/>
    <col min="6948" max="6948" width="2.453125" style="1" customWidth="1"/>
    <col min="6949" max="6952" width="2.6328125" style="1" customWidth="1"/>
    <col min="6953" max="7168" width="9" style="1"/>
    <col min="7169" max="7169" width="1.90625" style="1" customWidth="1"/>
    <col min="7170" max="7198" width="2.6328125" style="1" customWidth="1"/>
    <col min="7199" max="7199" width="5.1796875" style="1" customWidth="1"/>
    <col min="7200" max="7203" width="2.6328125" style="1" customWidth="1"/>
    <col min="7204" max="7204" width="2.453125" style="1" customWidth="1"/>
    <col min="7205" max="7208" width="2.6328125" style="1" customWidth="1"/>
    <col min="7209" max="7424" width="9" style="1"/>
    <col min="7425" max="7425" width="1.90625" style="1" customWidth="1"/>
    <col min="7426" max="7454" width="2.6328125" style="1" customWidth="1"/>
    <col min="7455" max="7455" width="5.1796875" style="1" customWidth="1"/>
    <col min="7456" max="7459" width="2.6328125" style="1" customWidth="1"/>
    <col min="7460" max="7460" width="2.453125" style="1" customWidth="1"/>
    <col min="7461" max="7464" width="2.6328125" style="1" customWidth="1"/>
    <col min="7465" max="7680" width="9" style="1"/>
    <col min="7681" max="7681" width="1.90625" style="1" customWidth="1"/>
    <col min="7682" max="7710" width="2.6328125" style="1" customWidth="1"/>
    <col min="7711" max="7711" width="5.1796875" style="1" customWidth="1"/>
    <col min="7712" max="7715" width="2.6328125" style="1" customWidth="1"/>
    <col min="7716" max="7716" width="2.453125" style="1" customWidth="1"/>
    <col min="7717" max="7720" width="2.6328125" style="1" customWidth="1"/>
    <col min="7721" max="7936" width="9" style="1"/>
    <col min="7937" max="7937" width="1.90625" style="1" customWidth="1"/>
    <col min="7938" max="7966" width="2.6328125" style="1" customWidth="1"/>
    <col min="7967" max="7967" width="5.1796875" style="1" customWidth="1"/>
    <col min="7968" max="7971" width="2.6328125" style="1" customWidth="1"/>
    <col min="7972" max="7972" width="2.453125" style="1" customWidth="1"/>
    <col min="7973" max="7976" width="2.6328125" style="1" customWidth="1"/>
    <col min="7977" max="8192" width="9" style="1"/>
    <col min="8193" max="8193" width="1.90625" style="1" customWidth="1"/>
    <col min="8194" max="8222" width="2.6328125" style="1" customWidth="1"/>
    <col min="8223" max="8223" width="5.1796875" style="1" customWidth="1"/>
    <col min="8224" max="8227" width="2.6328125" style="1" customWidth="1"/>
    <col min="8228" max="8228" width="2.453125" style="1" customWidth="1"/>
    <col min="8229" max="8232" width="2.6328125" style="1" customWidth="1"/>
    <col min="8233" max="8448" width="9" style="1"/>
    <col min="8449" max="8449" width="1.90625" style="1" customWidth="1"/>
    <col min="8450" max="8478" width="2.6328125" style="1" customWidth="1"/>
    <col min="8479" max="8479" width="5.1796875" style="1" customWidth="1"/>
    <col min="8480" max="8483" width="2.6328125" style="1" customWidth="1"/>
    <col min="8484" max="8484" width="2.453125" style="1" customWidth="1"/>
    <col min="8485" max="8488" width="2.6328125" style="1" customWidth="1"/>
    <col min="8489" max="8704" width="9" style="1"/>
    <col min="8705" max="8705" width="1.90625" style="1" customWidth="1"/>
    <col min="8706" max="8734" width="2.6328125" style="1" customWidth="1"/>
    <col min="8735" max="8735" width="5.1796875" style="1" customWidth="1"/>
    <col min="8736" max="8739" width="2.6328125" style="1" customWidth="1"/>
    <col min="8740" max="8740" width="2.453125" style="1" customWidth="1"/>
    <col min="8741" max="8744" width="2.6328125" style="1" customWidth="1"/>
    <col min="8745" max="8960" width="9" style="1"/>
    <col min="8961" max="8961" width="1.90625" style="1" customWidth="1"/>
    <col min="8962" max="8990" width="2.6328125" style="1" customWidth="1"/>
    <col min="8991" max="8991" width="5.1796875" style="1" customWidth="1"/>
    <col min="8992" max="8995" width="2.6328125" style="1" customWidth="1"/>
    <col min="8996" max="8996" width="2.453125" style="1" customWidth="1"/>
    <col min="8997" max="9000" width="2.6328125" style="1" customWidth="1"/>
    <col min="9001" max="9216" width="9" style="1"/>
    <col min="9217" max="9217" width="1.90625" style="1" customWidth="1"/>
    <col min="9218" max="9246" width="2.6328125" style="1" customWidth="1"/>
    <col min="9247" max="9247" width="5.1796875" style="1" customWidth="1"/>
    <col min="9248" max="9251" width="2.6328125" style="1" customWidth="1"/>
    <col min="9252" max="9252" width="2.453125" style="1" customWidth="1"/>
    <col min="9253" max="9256" width="2.6328125" style="1" customWidth="1"/>
    <col min="9257" max="9472" width="9" style="1"/>
    <col min="9473" max="9473" width="1.90625" style="1" customWidth="1"/>
    <col min="9474" max="9502" width="2.6328125" style="1" customWidth="1"/>
    <col min="9503" max="9503" width="5.1796875" style="1" customWidth="1"/>
    <col min="9504" max="9507" width="2.6328125" style="1" customWidth="1"/>
    <col min="9508" max="9508" width="2.453125" style="1" customWidth="1"/>
    <col min="9509" max="9512" width="2.6328125" style="1" customWidth="1"/>
    <col min="9513" max="9728" width="9" style="1"/>
    <col min="9729" max="9729" width="1.90625" style="1" customWidth="1"/>
    <col min="9730" max="9758" width="2.6328125" style="1" customWidth="1"/>
    <col min="9759" max="9759" width="5.1796875" style="1" customWidth="1"/>
    <col min="9760" max="9763" width="2.6328125" style="1" customWidth="1"/>
    <col min="9764" max="9764" width="2.453125" style="1" customWidth="1"/>
    <col min="9765" max="9768" width="2.6328125" style="1" customWidth="1"/>
    <col min="9769" max="9984" width="9" style="1"/>
    <col min="9985" max="9985" width="1.90625" style="1" customWidth="1"/>
    <col min="9986" max="10014" width="2.6328125" style="1" customWidth="1"/>
    <col min="10015" max="10015" width="5.1796875" style="1" customWidth="1"/>
    <col min="10016" max="10019" width="2.6328125" style="1" customWidth="1"/>
    <col min="10020" max="10020" width="2.453125" style="1" customWidth="1"/>
    <col min="10021" max="10024" width="2.6328125" style="1" customWidth="1"/>
    <col min="10025" max="10240" width="9" style="1"/>
    <col min="10241" max="10241" width="1.90625" style="1" customWidth="1"/>
    <col min="10242" max="10270" width="2.6328125" style="1" customWidth="1"/>
    <col min="10271" max="10271" width="5.1796875" style="1" customWidth="1"/>
    <col min="10272" max="10275" width="2.6328125" style="1" customWidth="1"/>
    <col min="10276" max="10276" width="2.453125" style="1" customWidth="1"/>
    <col min="10277" max="10280" width="2.6328125" style="1" customWidth="1"/>
    <col min="10281" max="10496" width="9" style="1"/>
    <col min="10497" max="10497" width="1.90625" style="1" customWidth="1"/>
    <col min="10498" max="10526" width="2.6328125" style="1" customWidth="1"/>
    <col min="10527" max="10527" width="5.1796875" style="1" customWidth="1"/>
    <col min="10528" max="10531" width="2.6328125" style="1" customWidth="1"/>
    <col min="10532" max="10532" width="2.453125" style="1" customWidth="1"/>
    <col min="10533" max="10536" width="2.6328125" style="1" customWidth="1"/>
    <col min="10537" max="10752" width="9" style="1"/>
    <col min="10753" max="10753" width="1.90625" style="1" customWidth="1"/>
    <col min="10754" max="10782" width="2.6328125" style="1" customWidth="1"/>
    <col min="10783" max="10783" width="5.1796875" style="1" customWidth="1"/>
    <col min="10784" max="10787" width="2.6328125" style="1" customWidth="1"/>
    <col min="10788" max="10788" width="2.453125" style="1" customWidth="1"/>
    <col min="10789" max="10792" width="2.6328125" style="1" customWidth="1"/>
    <col min="10793" max="11008" width="9" style="1"/>
    <col min="11009" max="11009" width="1.90625" style="1" customWidth="1"/>
    <col min="11010" max="11038" width="2.6328125" style="1" customWidth="1"/>
    <col min="11039" max="11039" width="5.1796875" style="1" customWidth="1"/>
    <col min="11040" max="11043" width="2.6328125" style="1" customWidth="1"/>
    <col min="11044" max="11044" width="2.453125" style="1" customWidth="1"/>
    <col min="11045" max="11048" width="2.6328125" style="1" customWidth="1"/>
    <col min="11049" max="11264" width="9" style="1"/>
    <col min="11265" max="11265" width="1.90625" style="1" customWidth="1"/>
    <col min="11266" max="11294" width="2.6328125" style="1" customWidth="1"/>
    <col min="11295" max="11295" width="5.1796875" style="1" customWidth="1"/>
    <col min="11296" max="11299" width="2.6328125" style="1" customWidth="1"/>
    <col min="11300" max="11300" width="2.453125" style="1" customWidth="1"/>
    <col min="11301" max="11304" width="2.6328125" style="1" customWidth="1"/>
    <col min="11305" max="11520" width="9" style="1"/>
    <col min="11521" max="11521" width="1.90625" style="1" customWidth="1"/>
    <col min="11522" max="11550" width="2.6328125" style="1" customWidth="1"/>
    <col min="11551" max="11551" width="5.1796875" style="1" customWidth="1"/>
    <col min="11552" max="11555" width="2.6328125" style="1" customWidth="1"/>
    <col min="11556" max="11556" width="2.453125" style="1" customWidth="1"/>
    <col min="11557" max="11560" width="2.6328125" style="1" customWidth="1"/>
    <col min="11561" max="11776" width="9" style="1"/>
    <col min="11777" max="11777" width="1.90625" style="1" customWidth="1"/>
    <col min="11778" max="11806" width="2.6328125" style="1" customWidth="1"/>
    <col min="11807" max="11807" width="5.1796875" style="1" customWidth="1"/>
    <col min="11808" max="11811" width="2.6328125" style="1" customWidth="1"/>
    <col min="11812" max="11812" width="2.453125" style="1" customWidth="1"/>
    <col min="11813" max="11816" width="2.6328125" style="1" customWidth="1"/>
    <col min="11817" max="12032" width="9" style="1"/>
    <col min="12033" max="12033" width="1.90625" style="1" customWidth="1"/>
    <col min="12034" max="12062" width="2.6328125" style="1" customWidth="1"/>
    <col min="12063" max="12063" width="5.1796875" style="1" customWidth="1"/>
    <col min="12064" max="12067" width="2.6328125" style="1" customWidth="1"/>
    <col min="12068" max="12068" width="2.453125" style="1" customWidth="1"/>
    <col min="12069" max="12072" width="2.6328125" style="1" customWidth="1"/>
    <col min="12073" max="12288" width="9" style="1"/>
    <col min="12289" max="12289" width="1.90625" style="1" customWidth="1"/>
    <col min="12290" max="12318" width="2.6328125" style="1" customWidth="1"/>
    <col min="12319" max="12319" width="5.1796875" style="1" customWidth="1"/>
    <col min="12320" max="12323" width="2.6328125" style="1" customWidth="1"/>
    <col min="12324" max="12324" width="2.453125" style="1" customWidth="1"/>
    <col min="12325" max="12328" width="2.6328125" style="1" customWidth="1"/>
    <col min="12329" max="12544" width="9" style="1"/>
    <col min="12545" max="12545" width="1.90625" style="1" customWidth="1"/>
    <col min="12546" max="12574" width="2.6328125" style="1" customWidth="1"/>
    <col min="12575" max="12575" width="5.1796875" style="1" customWidth="1"/>
    <col min="12576" max="12579" width="2.6328125" style="1" customWidth="1"/>
    <col min="12580" max="12580" width="2.453125" style="1" customWidth="1"/>
    <col min="12581" max="12584" width="2.6328125" style="1" customWidth="1"/>
    <col min="12585" max="12800" width="9" style="1"/>
    <col min="12801" max="12801" width="1.90625" style="1" customWidth="1"/>
    <col min="12802" max="12830" width="2.6328125" style="1" customWidth="1"/>
    <col min="12831" max="12831" width="5.1796875" style="1" customWidth="1"/>
    <col min="12832" max="12835" width="2.6328125" style="1" customWidth="1"/>
    <col min="12836" max="12836" width="2.453125" style="1" customWidth="1"/>
    <col min="12837" max="12840" width="2.6328125" style="1" customWidth="1"/>
    <col min="12841" max="13056" width="9" style="1"/>
    <col min="13057" max="13057" width="1.90625" style="1" customWidth="1"/>
    <col min="13058" max="13086" width="2.6328125" style="1" customWidth="1"/>
    <col min="13087" max="13087" width="5.1796875" style="1" customWidth="1"/>
    <col min="13088" max="13091" width="2.6328125" style="1" customWidth="1"/>
    <col min="13092" max="13092" width="2.453125" style="1" customWidth="1"/>
    <col min="13093" max="13096" width="2.6328125" style="1" customWidth="1"/>
    <col min="13097" max="13312" width="9" style="1"/>
    <col min="13313" max="13313" width="1.90625" style="1" customWidth="1"/>
    <col min="13314" max="13342" width="2.6328125" style="1" customWidth="1"/>
    <col min="13343" max="13343" width="5.1796875" style="1" customWidth="1"/>
    <col min="13344" max="13347" width="2.6328125" style="1" customWidth="1"/>
    <col min="13348" max="13348" width="2.453125" style="1" customWidth="1"/>
    <col min="13349" max="13352" width="2.6328125" style="1" customWidth="1"/>
    <col min="13353" max="13568" width="9" style="1"/>
    <col min="13569" max="13569" width="1.90625" style="1" customWidth="1"/>
    <col min="13570" max="13598" width="2.6328125" style="1" customWidth="1"/>
    <col min="13599" max="13599" width="5.1796875" style="1" customWidth="1"/>
    <col min="13600" max="13603" width="2.6328125" style="1" customWidth="1"/>
    <col min="13604" max="13604" width="2.453125" style="1" customWidth="1"/>
    <col min="13605" max="13608" width="2.6328125" style="1" customWidth="1"/>
    <col min="13609" max="13824" width="9" style="1"/>
    <col min="13825" max="13825" width="1.90625" style="1" customWidth="1"/>
    <col min="13826" max="13854" width="2.6328125" style="1" customWidth="1"/>
    <col min="13855" max="13855" width="5.1796875" style="1" customWidth="1"/>
    <col min="13856" max="13859" width="2.6328125" style="1" customWidth="1"/>
    <col min="13860" max="13860" width="2.453125" style="1" customWidth="1"/>
    <col min="13861" max="13864" width="2.6328125" style="1" customWidth="1"/>
    <col min="13865" max="14080" width="9" style="1"/>
    <col min="14081" max="14081" width="1.90625" style="1" customWidth="1"/>
    <col min="14082" max="14110" width="2.6328125" style="1" customWidth="1"/>
    <col min="14111" max="14111" width="5.1796875" style="1" customWidth="1"/>
    <col min="14112" max="14115" width="2.6328125" style="1" customWidth="1"/>
    <col min="14116" max="14116" width="2.453125" style="1" customWidth="1"/>
    <col min="14117" max="14120" width="2.6328125" style="1" customWidth="1"/>
    <col min="14121" max="14336" width="9" style="1"/>
    <col min="14337" max="14337" width="1.90625" style="1" customWidth="1"/>
    <col min="14338" max="14366" width="2.6328125" style="1" customWidth="1"/>
    <col min="14367" max="14367" width="5.1796875" style="1" customWidth="1"/>
    <col min="14368" max="14371" width="2.6328125" style="1" customWidth="1"/>
    <col min="14372" max="14372" width="2.453125" style="1" customWidth="1"/>
    <col min="14373" max="14376" width="2.6328125" style="1" customWidth="1"/>
    <col min="14377" max="14592" width="9" style="1"/>
    <col min="14593" max="14593" width="1.90625" style="1" customWidth="1"/>
    <col min="14594" max="14622" width="2.6328125" style="1" customWidth="1"/>
    <col min="14623" max="14623" width="5.1796875" style="1" customWidth="1"/>
    <col min="14624" max="14627" width="2.6328125" style="1" customWidth="1"/>
    <col min="14628" max="14628" width="2.453125" style="1" customWidth="1"/>
    <col min="14629" max="14632" width="2.6328125" style="1" customWidth="1"/>
    <col min="14633" max="14848" width="9" style="1"/>
    <col min="14849" max="14849" width="1.90625" style="1" customWidth="1"/>
    <col min="14850" max="14878" width="2.6328125" style="1" customWidth="1"/>
    <col min="14879" max="14879" width="5.1796875" style="1" customWidth="1"/>
    <col min="14880" max="14883" width="2.6328125" style="1" customWidth="1"/>
    <col min="14884" max="14884" width="2.453125" style="1" customWidth="1"/>
    <col min="14885" max="14888" width="2.6328125" style="1" customWidth="1"/>
    <col min="14889" max="15104" width="9" style="1"/>
    <col min="15105" max="15105" width="1.90625" style="1" customWidth="1"/>
    <col min="15106" max="15134" width="2.6328125" style="1" customWidth="1"/>
    <col min="15135" max="15135" width="5.1796875" style="1" customWidth="1"/>
    <col min="15136" max="15139" width="2.6328125" style="1" customWidth="1"/>
    <col min="15140" max="15140" width="2.453125" style="1" customWidth="1"/>
    <col min="15141" max="15144" width="2.6328125" style="1" customWidth="1"/>
    <col min="15145" max="15360" width="9" style="1"/>
    <col min="15361" max="15361" width="1.90625" style="1" customWidth="1"/>
    <col min="15362" max="15390" width="2.6328125" style="1" customWidth="1"/>
    <col min="15391" max="15391" width="5.1796875" style="1" customWidth="1"/>
    <col min="15392" max="15395" width="2.6328125" style="1" customWidth="1"/>
    <col min="15396" max="15396" width="2.453125" style="1" customWidth="1"/>
    <col min="15397" max="15400" width="2.6328125" style="1" customWidth="1"/>
    <col min="15401" max="15616" width="9" style="1"/>
    <col min="15617" max="15617" width="1.90625" style="1" customWidth="1"/>
    <col min="15618" max="15646" width="2.6328125" style="1" customWidth="1"/>
    <col min="15647" max="15647" width="5.1796875" style="1" customWidth="1"/>
    <col min="15648" max="15651" width="2.6328125" style="1" customWidth="1"/>
    <col min="15652" max="15652" width="2.453125" style="1" customWidth="1"/>
    <col min="15653" max="15656" width="2.6328125" style="1" customWidth="1"/>
    <col min="15657" max="15872" width="9" style="1"/>
    <col min="15873" max="15873" width="1.90625" style="1" customWidth="1"/>
    <col min="15874" max="15902" width="2.6328125" style="1" customWidth="1"/>
    <col min="15903" max="15903" width="5.1796875" style="1" customWidth="1"/>
    <col min="15904" max="15907" width="2.6328125" style="1" customWidth="1"/>
    <col min="15908" max="15908" width="2.453125" style="1" customWidth="1"/>
    <col min="15909" max="15912" width="2.6328125" style="1" customWidth="1"/>
    <col min="15913" max="16128" width="9" style="1"/>
    <col min="16129" max="16129" width="1.90625" style="1" customWidth="1"/>
    <col min="16130" max="16158" width="2.6328125" style="1" customWidth="1"/>
    <col min="16159" max="16159" width="5.1796875" style="1" customWidth="1"/>
    <col min="16160" max="16163" width="2.6328125" style="1" customWidth="1"/>
    <col min="16164" max="16164" width="2.453125" style="1" customWidth="1"/>
    <col min="16165" max="16168" width="2.6328125" style="1" customWidth="1"/>
    <col min="16169" max="16384" width="9" style="1"/>
  </cols>
  <sheetData>
    <row r="1" spans="2:38" ht="30.75" customHeight="1" x14ac:dyDescent="0.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2:38" ht="18" customHeight="1" x14ac:dyDescent="0.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343" t="str">
        <f>障害児給付費算定に係る体制等届出書!$Y$4</f>
        <v>令和　年　月　日</v>
      </c>
      <c r="AD2" s="343"/>
      <c r="AE2" s="343"/>
      <c r="AF2" s="343"/>
      <c r="AG2" s="343"/>
      <c r="AH2" s="343"/>
      <c r="AI2" s="343"/>
      <c r="AJ2" s="343"/>
    </row>
    <row r="3" spans="2:38" ht="56.25" customHeight="1" x14ac:dyDescent="0.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3"/>
      <c r="AJ3" s="222"/>
    </row>
    <row r="4" spans="2:38" ht="21" customHeight="1" x14ac:dyDescent="0.2">
      <c r="B4" s="913" t="s">
        <v>401</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row>
    <row r="5" spans="2:38" ht="15.75" customHeight="1" x14ac:dyDescent="0.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row>
    <row r="6" spans="2:38" ht="27.75" customHeight="1" thickBot="1" x14ac:dyDescent="0.25">
      <c r="B6" s="222"/>
      <c r="C6" s="914" t="s">
        <v>402</v>
      </c>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222"/>
    </row>
    <row r="7" spans="2:38" s="225" customFormat="1" ht="29.25" customHeight="1" x14ac:dyDescent="0.2">
      <c r="B7" s="224"/>
      <c r="C7" s="915" t="s">
        <v>403</v>
      </c>
      <c r="D7" s="916"/>
      <c r="E7" s="916"/>
      <c r="F7" s="916"/>
      <c r="G7" s="916"/>
      <c r="H7" s="916"/>
      <c r="I7" s="916" t="s">
        <v>67</v>
      </c>
      <c r="J7" s="916"/>
      <c r="K7" s="916"/>
      <c r="L7" s="916"/>
      <c r="M7" s="916"/>
      <c r="N7" s="916"/>
      <c r="O7" s="917" t="s">
        <v>404</v>
      </c>
      <c r="P7" s="918"/>
      <c r="Q7" s="918"/>
      <c r="R7" s="918"/>
      <c r="S7" s="918"/>
      <c r="T7" s="918"/>
      <c r="U7" s="918"/>
      <c r="V7" s="918"/>
      <c r="W7" s="918"/>
      <c r="X7" s="918"/>
      <c r="Y7" s="918"/>
      <c r="Z7" s="918"/>
      <c r="AA7" s="918"/>
      <c r="AB7" s="918"/>
      <c r="AC7" s="918"/>
      <c r="AD7" s="918"/>
      <c r="AE7" s="918"/>
      <c r="AF7" s="918"/>
      <c r="AG7" s="918"/>
      <c r="AH7" s="918"/>
      <c r="AI7" s="919"/>
      <c r="AJ7" s="224"/>
    </row>
    <row r="8" spans="2:38" ht="21" customHeight="1" x14ac:dyDescent="0.2">
      <c r="B8" s="222"/>
      <c r="C8" s="908"/>
      <c r="D8" s="909"/>
      <c r="E8" s="909"/>
      <c r="F8" s="909"/>
      <c r="G8" s="909"/>
      <c r="H8" s="909"/>
      <c r="I8" s="909"/>
      <c r="J8" s="909"/>
      <c r="K8" s="909"/>
      <c r="L8" s="909"/>
      <c r="M8" s="909"/>
      <c r="N8" s="909"/>
      <c r="O8" s="910"/>
      <c r="P8" s="911"/>
      <c r="Q8" s="911"/>
      <c r="R8" s="911"/>
      <c r="S8" s="911"/>
      <c r="T8" s="911"/>
      <c r="U8" s="911"/>
      <c r="V8" s="911"/>
      <c r="W8" s="911"/>
      <c r="X8" s="911"/>
      <c r="Y8" s="911"/>
      <c r="Z8" s="911"/>
      <c r="AA8" s="911"/>
      <c r="AB8" s="911"/>
      <c r="AC8" s="911"/>
      <c r="AD8" s="911"/>
      <c r="AE8" s="911"/>
      <c r="AF8" s="911"/>
      <c r="AG8" s="911"/>
      <c r="AH8" s="911"/>
      <c r="AI8" s="912"/>
      <c r="AJ8" s="222"/>
    </row>
    <row r="9" spans="2:38" ht="21" customHeight="1" thickBot="1" x14ac:dyDescent="0.25">
      <c r="B9" s="222"/>
      <c r="C9" s="900"/>
      <c r="D9" s="901"/>
      <c r="E9" s="901"/>
      <c r="F9" s="901"/>
      <c r="G9" s="901"/>
      <c r="H9" s="901"/>
      <c r="I9" s="901"/>
      <c r="J9" s="901"/>
      <c r="K9" s="901"/>
      <c r="L9" s="901"/>
      <c r="M9" s="901"/>
      <c r="N9" s="901"/>
      <c r="O9" s="902"/>
      <c r="P9" s="903"/>
      <c r="Q9" s="903"/>
      <c r="R9" s="903"/>
      <c r="S9" s="903"/>
      <c r="T9" s="903"/>
      <c r="U9" s="903"/>
      <c r="V9" s="903"/>
      <c r="W9" s="903"/>
      <c r="X9" s="903"/>
      <c r="Y9" s="903"/>
      <c r="Z9" s="903"/>
      <c r="AA9" s="903"/>
      <c r="AB9" s="903"/>
      <c r="AC9" s="903"/>
      <c r="AD9" s="903"/>
      <c r="AE9" s="903"/>
      <c r="AF9" s="903"/>
      <c r="AG9" s="903"/>
      <c r="AH9" s="903"/>
      <c r="AI9" s="904"/>
      <c r="AJ9" s="222"/>
    </row>
    <row r="10" spans="2:38" ht="4.5" customHeight="1" x14ac:dyDescent="0.2">
      <c r="B10" s="22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2"/>
    </row>
    <row r="11" spans="2:38" ht="21" customHeight="1" x14ac:dyDescent="0.2">
      <c r="B11" s="227"/>
      <c r="C11" s="905" t="s">
        <v>405</v>
      </c>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227"/>
      <c r="AK11" s="228"/>
      <c r="AL11" s="228"/>
    </row>
    <row r="12" spans="2:38" ht="21" customHeight="1" x14ac:dyDescent="0.2">
      <c r="B12" s="227"/>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227"/>
      <c r="AK12" s="228"/>
      <c r="AL12" s="228"/>
    </row>
    <row r="13" spans="2:38" ht="13.5" customHeight="1" x14ac:dyDescent="0.2">
      <c r="B13" s="227"/>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227"/>
      <c r="AK13" s="228"/>
      <c r="AL13" s="228"/>
    </row>
    <row r="14" spans="2:38" ht="24" customHeight="1" x14ac:dyDescent="0.2">
      <c r="B14" s="227"/>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227"/>
      <c r="AK14" s="228"/>
      <c r="AL14" s="228"/>
    </row>
    <row r="15" spans="2:38" ht="21" hidden="1" customHeight="1" x14ac:dyDescent="0.2">
      <c r="B15" s="227"/>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227"/>
      <c r="AK15" s="228"/>
      <c r="AL15" s="228"/>
    </row>
    <row r="16" spans="2:38" s="225" customFormat="1" ht="29.25" customHeight="1" x14ac:dyDescent="0.2">
      <c r="B16" s="224"/>
      <c r="C16" s="906" t="s">
        <v>406</v>
      </c>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229"/>
      <c r="AK16" s="144"/>
      <c r="AL16" s="144"/>
    </row>
    <row r="17" spans="2:36" ht="62.25" customHeight="1" x14ac:dyDescent="0.2">
      <c r="B17" s="222"/>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222"/>
    </row>
    <row r="18" spans="2:36" ht="9.75" customHeight="1" x14ac:dyDescent="0.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7"/>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0" zoomScaleNormal="100" zoomScaleSheetLayoutView="80" workbookViewId="0">
      <selection activeCell="G2" sqref="G2:H2"/>
    </sheetView>
  </sheetViews>
  <sheetFormatPr defaultRowHeight="13" x14ac:dyDescent="0.2"/>
  <cols>
    <col min="1" max="1" width="1.1796875" style="14" customWidth="1"/>
    <col min="2" max="2" width="21.453125" style="14" customWidth="1"/>
    <col min="3" max="3" width="4.6328125" style="14" customWidth="1"/>
    <col min="4" max="4" width="4.36328125" style="14" customWidth="1"/>
    <col min="5" max="5" width="16.36328125" style="14" customWidth="1"/>
    <col min="6" max="6" width="4.6328125" style="14" customWidth="1"/>
    <col min="7" max="7" width="25" style="14" customWidth="1"/>
    <col min="8" max="8" width="4.6328125" style="14" customWidth="1"/>
    <col min="9" max="9" width="2.1796875" style="14" customWidth="1"/>
    <col min="10" max="10" width="4.81640625" style="14" customWidth="1"/>
    <col min="11" max="256" width="8.90625" style="14"/>
    <col min="257" max="257" width="1.1796875" style="14" customWidth="1"/>
    <col min="258" max="258" width="21.453125" style="14" customWidth="1"/>
    <col min="259" max="259" width="4.6328125" style="14" customWidth="1"/>
    <col min="260" max="260" width="4.36328125" style="14" customWidth="1"/>
    <col min="261" max="261" width="20.81640625" style="14" customWidth="1"/>
    <col min="262" max="262" width="4.6328125" style="14" customWidth="1"/>
    <col min="263" max="263" width="25" style="14" customWidth="1"/>
    <col min="264" max="264" width="4.6328125" style="14" customWidth="1"/>
    <col min="265" max="265" width="24.1796875" style="14" customWidth="1"/>
    <col min="266" max="266" width="4.81640625" style="14" customWidth="1"/>
    <col min="267" max="512" width="8.90625" style="14"/>
    <col min="513" max="513" width="1.1796875" style="14" customWidth="1"/>
    <col min="514" max="514" width="21.453125" style="14" customWidth="1"/>
    <col min="515" max="515" width="4.6328125" style="14" customWidth="1"/>
    <col min="516" max="516" width="4.36328125" style="14" customWidth="1"/>
    <col min="517" max="517" width="20.81640625" style="14" customWidth="1"/>
    <col min="518" max="518" width="4.6328125" style="14" customWidth="1"/>
    <col min="519" max="519" width="25" style="14" customWidth="1"/>
    <col min="520" max="520" width="4.6328125" style="14" customWidth="1"/>
    <col min="521" max="521" width="24.1796875" style="14" customWidth="1"/>
    <col min="522" max="522" width="4.81640625" style="14" customWidth="1"/>
    <col min="523" max="768" width="8.90625" style="14"/>
    <col min="769" max="769" width="1.1796875" style="14" customWidth="1"/>
    <col min="770" max="770" width="21.453125" style="14" customWidth="1"/>
    <col min="771" max="771" width="4.6328125" style="14" customWidth="1"/>
    <col min="772" max="772" width="4.36328125" style="14" customWidth="1"/>
    <col min="773" max="773" width="20.81640625" style="14" customWidth="1"/>
    <col min="774" max="774" width="4.6328125" style="14" customWidth="1"/>
    <col min="775" max="775" width="25" style="14" customWidth="1"/>
    <col min="776" max="776" width="4.6328125" style="14" customWidth="1"/>
    <col min="777" max="777" width="24.1796875" style="14" customWidth="1"/>
    <col min="778" max="778" width="4.81640625" style="14" customWidth="1"/>
    <col min="779" max="1024" width="8.90625" style="14"/>
    <col min="1025" max="1025" width="1.1796875" style="14" customWidth="1"/>
    <col min="1026" max="1026" width="21.453125" style="14" customWidth="1"/>
    <col min="1027" max="1027" width="4.6328125" style="14" customWidth="1"/>
    <col min="1028" max="1028" width="4.36328125" style="14" customWidth="1"/>
    <col min="1029" max="1029" width="20.81640625" style="14" customWidth="1"/>
    <col min="1030" max="1030" width="4.6328125" style="14" customWidth="1"/>
    <col min="1031" max="1031" width="25" style="14" customWidth="1"/>
    <col min="1032" max="1032" width="4.6328125" style="14" customWidth="1"/>
    <col min="1033" max="1033" width="24.1796875" style="14" customWidth="1"/>
    <col min="1034" max="1034" width="4.81640625" style="14" customWidth="1"/>
    <col min="1035" max="1280" width="8.90625" style="14"/>
    <col min="1281" max="1281" width="1.1796875" style="14" customWidth="1"/>
    <col min="1282" max="1282" width="21.453125" style="14" customWidth="1"/>
    <col min="1283" max="1283" width="4.6328125" style="14" customWidth="1"/>
    <col min="1284" max="1284" width="4.36328125" style="14" customWidth="1"/>
    <col min="1285" max="1285" width="20.81640625" style="14" customWidth="1"/>
    <col min="1286" max="1286" width="4.6328125" style="14" customWidth="1"/>
    <col min="1287" max="1287" width="25" style="14" customWidth="1"/>
    <col min="1288" max="1288" width="4.6328125" style="14" customWidth="1"/>
    <col min="1289" max="1289" width="24.1796875" style="14" customWidth="1"/>
    <col min="1290" max="1290" width="4.81640625" style="14" customWidth="1"/>
    <col min="1291" max="1536" width="8.90625" style="14"/>
    <col min="1537" max="1537" width="1.1796875" style="14" customWidth="1"/>
    <col min="1538" max="1538" width="21.453125" style="14" customWidth="1"/>
    <col min="1539" max="1539" width="4.6328125" style="14" customWidth="1"/>
    <col min="1540" max="1540" width="4.36328125" style="14" customWidth="1"/>
    <col min="1541" max="1541" width="20.81640625" style="14" customWidth="1"/>
    <col min="1542" max="1542" width="4.6328125" style="14" customWidth="1"/>
    <col min="1543" max="1543" width="25" style="14" customWidth="1"/>
    <col min="1544" max="1544" width="4.6328125" style="14" customWidth="1"/>
    <col min="1545" max="1545" width="24.1796875" style="14" customWidth="1"/>
    <col min="1546" max="1546" width="4.81640625" style="14" customWidth="1"/>
    <col min="1547" max="1792" width="8.90625" style="14"/>
    <col min="1793" max="1793" width="1.1796875" style="14" customWidth="1"/>
    <col min="1794" max="1794" width="21.453125" style="14" customWidth="1"/>
    <col min="1795" max="1795" width="4.6328125" style="14" customWidth="1"/>
    <col min="1796" max="1796" width="4.36328125" style="14" customWidth="1"/>
    <col min="1797" max="1797" width="20.81640625" style="14" customWidth="1"/>
    <col min="1798" max="1798" width="4.6328125" style="14" customWidth="1"/>
    <col min="1799" max="1799" width="25" style="14" customWidth="1"/>
    <col min="1800" max="1800" width="4.6328125" style="14" customWidth="1"/>
    <col min="1801" max="1801" width="24.1796875" style="14" customWidth="1"/>
    <col min="1802" max="1802" width="4.81640625" style="14" customWidth="1"/>
    <col min="1803" max="2048" width="8.90625" style="14"/>
    <col min="2049" max="2049" width="1.1796875" style="14" customWidth="1"/>
    <col min="2050" max="2050" width="21.453125" style="14" customWidth="1"/>
    <col min="2051" max="2051" width="4.6328125" style="14" customWidth="1"/>
    <col min="2052" max="2052" width="4.36328125" style="14" customWidth="1"/>
    <col min="2053" max="2053" width="20.81640625" style="14" customWidth="1"/>
    <col min="2054" max="2054" width="4.6328125" style="14" customWidth="1"/>
    <col min="2055" max="2055" width="25" style="14" customWidth="1"/>
    <col min="2056" max="2056" width="4.6328125" style="14" customWidth="1"/>
    <col min="2057" max="2057" width="24.1796875" style="14" customWidth="1"/>
    <col min="2058" max="2058" width="4.81640625" style="14" customWidth="1"/>
    <col min="2059" max="2304" width="8.90625" style="14"/>
    <col min="2305" max="2305" width="1.1796875" style="14" customWidth="1"/>
    <col min="2306" max="2306" width="21.453125" style="14" customWidth="1"/>
    <col min="2307" max="2307" width="4.6328125" style="14" customWidth="1"/>
    <col min="2308" max="2308" width="4.36328125" style="14" customWidth="1"/>
    <col min="2309" max="2309" width="20.81640625" style="14" customWidth="1"/>
    <col min="2310" max="2310" width="4.6328125" style="14" customWidth="1"/>
    <col min="2311" max="2311" width="25" style="14" customWidth="1"/>
    <col min="2312" max="2312" width="4.6328125" style="14" customWidth="1"/>
    <col min="2313" max="2313" width="24.1796875" style="14" customWidth="1"/>
    <col min="2314" max="2314" width="4.81640625" style="14" customWidth="1"/>
    <col min="2315" max="2560" width="8.90625" style="14"/>
    <col min="2561" max="2561" width="1.1796875" style="14" customWidth="1"/>
    <col min="2562" max="2562" width="21.453125" style="14" customWidth="1"/>
    <col min="2563" max="2563" width="4.6328125" style="14" customWidth="1"/>
    <col min="2564" max="2564" width="4.36328125" style="14" customWidth="1"/>
    <col min="2565" max="2565" width="20.81640625" style="14" customWidth="1"/>
    <col min="2566" max="2566" width="4.6328125" style="14" customWidth="1"/>
    <col min="2567" max="2567" width="25" style="14" customWidth="1"/>
    <col min="2568" max="2568" width="4.6328125" style="14" customWidth="1"/>
    <col min="2569" max="2569" width="24.1796875" style="14" customWidth="1"/>
    <col min="2570" max="2570" width="4.81640625" style="14" customWidth="1"/>
    <col min="2571" max="2816" width="8.90625" style="14"/>
    <col min="2817" max="2817" width="1.1796875" style="14" customWidth="1"/>
    <col min="2818" max="2818" width="21.453125" style="14" customWidth="1"/>
    <col min="2819" max="2819" width="4.6328125" style="14" customWidth="1"/>
    <col min="2820" max="2820" width="4.36328125" style="14" customWidth="1"/>
    <col min="2821" max="2821" width="20.81640625" style="14" customWidth="1"/>
    <col min="2822" max="2822" width="4.6328125" style="14" customWidth="1"/>
    <col min="2823" max="2823" width="25" style="14" customWidth="1"/>
    <col min="2824" max="2824" width="4.6328125" style="14" customWidth="1"/>
    <col min="2825" max="2825" width="24.1796875" style="14" customWidth="1"/>
    <col min="2826" max="2826" width="4.81640625" style="14" customWidth="1"/>
    <col min="2827" max="3072" width="8.90625" style="14"/>
    <col min="3073" max="3073" width="1.1796875" style="14" customWidth="1"/>
    <col min="3074" max="3074" width="21.453125" style="14" customWidth="1"/>
    <col min="3075" max="3075" width="4.6328125" style="14" customWidth="1"/>
    <col min="3076" max="3076" width="4.36328125" style="14" customWidth="1"/>
    <col min="3077" max="3077" width="20.81640625" style="14" customWidth="1"/>
    <col min="3078" max="3078" width="4.6328125" style="14" customWidth="1"/>
    <col min="3079" max="3079" width="25" style="14" customWidth="1"/>
    <col min="3080" max="3080" width="4.6328125" style="14" customWidth="1"/>
    <col min="3081" max="3081" width="24.1796875" style="14" customWidth="1"/>
    <col min="3082" max="3082" width="4.81640625" style="14" customWidth="1"/>
    <col min="3083" max="3328" width="8.90625" style="14"/>
    <col min="3329" max="3329" width="1.1796875" style="14" customWidth="1"/>
    <col min="3330" max="3330" width="21.453125" style="14" customWidth="1"/>
    <col min="3331" max="3331" width="4.6328125" style="14" customWidth="1"/>
    <col min="3332" max="3332" width="4.36328125" style="14" customWidth="1"/>
    <col min="3333" max="3333" width="20.81640625" style="14" customWidth="1"/>
    <col min="3334" max="3334" width="4.6328125" style="14" customWidth="1"/>
    <col min="3335" max="3335" width="25" style="14" customWidth="1"/>
    <col min="3336" max="3336" width="4.6328125" style="14" customWidth="1"/>
    <col min="3337" max="3337" width="24.1796875" style="14" customWidth="1"/>
    <col min="3338" max="3338" width="4.81640625" style="14" customWidth="1"/>
    <col min="3339" max="3584" width="8.90625" style="14"/>
    <col min="3585" max="3585" width="1.1796875" style="14" customWidth="1"/>
    <col min="3586" max="3586" width="21.453125" style="14" customWidth="1"/>
    <col min="3587" max="3587" width="4.6328125" style="14" customWidth="1"/>
    <col min="3588" max="3588" width="4.36328125" style="14" customWidth="1"/>
    <col min="3589" max="3589" width="20.81640625" style="14" customWidth="1"/>
    <col min="3590" max="3590" width="4.6328125" style="14" customWidth="1"/>
    <col min="3591" max="3591" width="25" style="14" customWidth="1"/>
    <col min="3592" max="3592" width="4.6328125" style="14" customWidth="1"/>
    <col min="3593" max="3593" width="24.1796875" style="14" customWidth="1"/>
    <col min="3594" max="3594" width="4.81640625" style="14" customWidth="1"/>
    <col min="3595" max="3840" width="8.90625" style="14"/>
    <col min="3841" max="3841" width="1.1796875" style="14" customWidth="1"/>
    <col min="3842" max="3842" width="21.453125" style="14" customWidth="1"/>
    <col min="3843" max="3843" width="4.6328125" style="14" customWidth="1"/>
    <col min="3844" max="3844" width="4.36328125" style="14" customWidth="1"/>
    <col min="3845" max="3845" width="20.81640625" style="14" customWidth="1"/>
    <col min="3846" max="3846" width="4.6328125" style="14" customWidth="1"/>
    <col min="3847" max="3847" width="25" style="14" customWidth="1"/>
    <col min="3848" max="3848" width="4.6328125" style="14" customWidth="1"/>
    <col min="3849" max="3849" width="24.1796875" style="14" customWidth="1"/>
    <col min="3850" max="3850" width="4.81640625" style="14" customWidth="1"/>
    <col min="3851" max="4096" width="8.90625" style="14"/>
    <col min="4097" max="4097" width="1.1796875" style="14" customWidth="1"/>
    <col min="4098" max="4098" width="21.453125" style="14" customWidth="1"/>
    <col min="4099" max="4099" width="4.6328125" style="14" customWidth="1"/>
    <col min="4100" max="4100" width="4.36328125" style="14" customWidth="1"/>
    <col min="4101" max="4101" width="20.81640625" style="14" customWidth="1"/>
    <col min="4102" max="4102" width="4.6328125" style="14" customWidth="1"/>
    <col min="4103" max="4103" width="25" style="14" customWidth="1"/>
    <col min="4104" max="4104" width="4.6328125" style="14" customWidth="1"/>
    <col min="4105" max="4105" width="24.1796875" style="14" customWidth="1"/>
    <col min="4106" max="4106" width="4.81640625" style="14" customWidth="1"/>
    <col min="4107" max="4352" width="8.90625" style="14"/>
    <col min="4353" max="4353" width="1.1796875" style="14" customWidth="1"/>
    <col min="4354" max="4354" width="21.453125" style="14" customWidth="1"/>
    <col min="4355" max="4355" width="4.6328125" style="14" customWidth="1"/>
    <col min="4356" max="4356" width="4.36328125" style="14" customWidth="1"/>
    <col min="4357" max="4357" width="20.81640625" style="14" customWidth="1"/>
    <col min="4358" max="4358" width="4.6328125" style="14" customWidth="1"/>
    <col min="4359" max="4359" width="25" style="14" customWidth="1"/>
    <col min="4360" max="4360" width="4.6328125" style="14" customWidth="1"/>
    <col min="4361" max="4361" width="24.1796875" style="14" customWidth="1"/>
    <col min="4362" max="4362" width="4.81640625" style="14" customWidth="1"/>
    <col min="4363" max="4608" width="8.90625" style="14"/>
    <col min="4609" max="4609" width="1.1796875" style="14" customWidth="1"/>
    <col min="4610" max="4610" width="21.453125" style="14" customWidth="1"/>
    <col min="4611" max="4611" width="4.6328125" style="14" customWidth="1"/>
    <col min="4612" max="4612" width="4.36328125" style="14" customWidth="1"/>
    <col min="4613" max="4613" width="20.81640625" style="14" customWidth="1"/>
    <col min="4614" max="4614" width="4.6328125" style="14" customWidth="1"/>
    <col min="4615" max="4615" width="25" style="14" customWidth="1"/>
    <col min="4616" max="4616" width="4.6328125" style="14" customWidth="1"/>
    <col min="4617" max="4617" width="24.1796875" style="14" customWidth="1"/>
    <col min="4618" max="4618" width="4.81640625" style="14" customWidth="1"/>
    <col min="4619" max="4864" width="8.90625" style="14"/>
    <col min="4865" max="4865" width="1.1796875" style="14" customWidth="1"/>
    <col min="4866" max="4866" width="21.453125" style="14" customWidth="1"/>
    <col min="4867" max="4867" width="4.6328125" style="14" customWidth="1"/>
    <col min="4868" max="4868" width="4.36328125" style="14" customWidth="1"/>
    <col min="4869" max="4869" width="20.81640625" style="14" customWidth="1"/>
    <col min="4870" max="4870" width="4.6328125" style="14" customWidth="1"/>
    <col min="4871" max="4871" width="25" style="14" customWidth="1"/>
    <col min="4872" max="4872" width="4.6328125" style="14" customWidth="1"/>
    <col min="4873" max="4873" width="24.1796875" style="14" customWidth="1"/>
    <col min="4874" max="4874" width="4.81640625" style="14" customWidth="1"/>
    <col min="4875" max="5120" width="8.90625" style="14"/>
    <col min="5121" max="5121" width="1.1796875" style="14" customWidth="1"/>
    <col min="5122" max="5122" width="21.453125" style="14" customWidth="1"/>
    <col min="5123" max="5123" width="4.6328125" style="14" customWidth="1"/>
    <col min="5124" max="5124" width="4.36328125" style="14" customWidth="1"/>
    <col min="5125" max="5125" width="20.81640625" style="14" customWidth="1"/>
    <col min="5126" max="5126" width="4.6328125" style="14" customWidth="1"/>
    <col min="5127" max="5127" width="25" style="14" customWidth="1"/>
    <col min="5128" max="5128" width="4.6328125" style="14" customWidth="1"/>
    <col min="5129" max="5129" width="24.1796875" style="14" customWidth="1"/>
    <col min="5130" max="5130" width="4.81640625" style="14" customWidth="1"/>
    <col min="5131" max="5376" width="8.90625" style="14"/>
    <col min="5377" max="5377" width="1.1796875" style="14" customWidth="1"/>
    <col min="5378" max="5378" width="21.453125" style="14" customWidth="1"/>
    <col min="5379" max="5379" width="4.6328125" style="14" customWidth="1"/>
    <col min="5380" max="5380" width="4.36328125" style="14" customWidth="1"/>
    <col min="5381" max="5381" width="20.81640625" style="14" customWidth="1"/>
    <col min="5382" max="5382" width="4.6328125" style="14" customWidth="1"/>
    <col min="5383" max="5383" width="25" style="14" customWidth="1"/>
    <col min="5384" max="5384" width="4.6328125" style="14" customWidth="1"/>
    <col min="5385" max="5385" width="24.1796875" style="14" customWidth="1"/>
    <col min="5386" max="5386" width="4.81640625" style="14" customWidth="1"/>
    <col min="5387" max="5632" width="8.90625" style="14"/>
    <col min="5633" max="5633" width="1.1796875" style="14" customWidth="1"/>
    <col min="5634" max="5634" width="21.453125" style="14" customWidth="1"/>
    <col min="5635" max="5635" width="4.6328125" style="14" customWidth="1"/>
    <col min="5636" max="5636" width="4.36328125" style="14" customWidth="1"/>
    <col min="5637" max="5637" width="20.81640625" style="14" customWidth="1"/>
    <col min="5638" max="5638" width="4.6328125" style="14" customWidth="1"/>
    <col min="5639" max="5639" width="25" style="14" customWidth="1"/>
    <col min="5640" max="5640" width="4.6328125" style="14" customWidth="1"/>
    <col min="5641" max="5641" width="24.1796875" style="14" customWidth="1"/>
    <col min="5642" max="5642" width="4.81640625" style="14" customWidth="1"/>
    <col min="5643" max="5888" width="8.90625" style="14"/>
    <col min="5889" max="5889" width="1.1796875" style="14" customWidth="1"/>
    <col min="5890" max="5890" width="21.453125" style="14" customWidth="1"/>
    <col min="5891" max="5891" width="4.6328125" style="14" customWidth="1"/>
    <col min="5892" max="5892" width="4.36328125" style="14" customWidth="1"/>
    <col min="5893" max="5893" width="20.81640625" style="14" customWidth="1"/>
    <col min="5894" max="5894" width="4.6328125" style="14" customWidth="1"/>
    <col min="5895" max="5895" width="25" style="14" customWidth="1"/>
    <col min="5896" max="5896" width="4.6328125" style="14" customWidth="1"/>
    <col min="5897" max="5897" width="24.1796875" style="14" customWidth="1"/>
    <col min="5898" max="5898" width="4.81640625" style="14" customWidth="1"/>
    <col min="5899" max="6144" width="8.90625" style="14"/>
    <col min="6145" max="6145" width="1.1796875" style="14" customWidth="1"/>
    <col min="6146" max="6146" width="21.453125" style="14" customWidth="1"/>
    <col min="6147" max="6147" width="4.6328125" style="14" customWidth="1"/>
    <col min="6148" max="6148" width="4.36328125" style="14" customWidth="1"/>
    <col min="6149" max="6149" width="20.81640625" style="14" customWidth="1"/>
    <col min="6150" max="6150" width="4.6328125" style="14" customWidth="1"/>
    <col min="6151" max="6151" width="25" style="14" customWidth="1"/>
    <col min="6152" max="6152" width="4.6328125" style="14" customWidth="1"/>
    <col min="6153" max="6153" width="24.1796875" style="14" customWidth="1"/>
    <col min="6154" max="6154" width="4.81640625" style="14" customWidth="1"/>
    <col min="6155" max="6400" width="8.90625" style="14"/>
    <col min="6401" max="6401" width="1.1796875" style="14" customWidth="1"/>
    <col min="6402" max="6402" width="21.453125" style="14" customWidth="1"/>
    <col min="6403" max="6403" width="4.6328125" style="14" customWidth="1"/>
    <col min="6404" max="6404" width="4.36328125" style="14" customWidth="1"/>
    <col min="6405" max="6405" width="20.81640625" style="14" customWidth="1"/>
    <col min="6406" max="6406" width="4.6328125" style="14" customWidth="1"/>
    <col min="6407" max="6407" width="25" style="14" customWidth="1"/>
    <col min="6408" max="6408" width="4.6328125" style="14" customWidth="1"/>
    <col min="6409" max="6409" width="24.1796875" style="14" customWidth="1"/>
    <col min="6410" max="6410" width="4.81640625" style="14" customWidth="1"/>
    <col min="6411" max="6656" width="8.90625" style="14"/>
    <col min="6657" max="6657" width="1.1796875" style="14" customWidth="1"/>
    <col min="6658" max="6658" width="21.453125" style="14" customWidth="1"/>
    <col min="6659" max="6659" width="4.6328125" style="14" customWidth="1"/>
    <col min="6660" max="6660" width="4.36328125" style="14" customWidth="1"/>
    <col min="6661" max="6661" width="20.81640625" style="14" customWidth="1"/>
    <col min="6662" max="6662" width="4.6328125" style="14" customWidth="1"/>
    <col min="6663" max="6663" width="25" style="14" customWidth="1"/>
    <col min="6664" max="6664" width="4.6328125" style="14" customWidth="1"/>
    <col min="6665" max="6665" width="24.1796875" style="14" customWidth="1"/>
    <col min="6666" max="6666" width="4.81640625" style="14" customWidth="1"/>
    <col min="6667" max="6912" width="8.90625" style="14"/>
    <col min="6913" max="6913" width="1.1796875" style="14" customWidth="1"/>
    <col min="6914" max="6914" width="21.453125" style="14" customWidth="1"/>
    <col min="6915" max="6915" width="4.6328125" style="14" customWidth="1"/>
    <col min="6916" max="6916" width="4.36328125" style="14" customWidth="1"/>
    <col min="6917" max="6917" width="20.81640625" style="14" customWidth="1"/>
    <col min="6918" max="6918" width="4.6328125" style="14" customWidth="1"/>
    <col min="6919" max="6919" width="25" style="14" customWidth="1"/>
    <col min="6920" max="6920" width="4.6328125" style="14" customWidth="1"/>
    <col min="6921" max="6921" width="24.1796875" style="14" customWidth="1"/>
    <col min="6922" max="6922" width="4.81640625" style="14" customWidth="1"/>
    <col min="6923" max="7168" width="8.90625" style="14"/>
    <col min="7169" max="7169" width="1.1796875" style="14" customWidth="1"/>
    <col min="7170" max="7170" width="21.453125" style="14" customWidth="1"/>
    <col min="7171" max="7171" width="4.6328125" style="14" customWidth="1"/>
    <col min="7172" max="7172" width="4.36328125" style="14" customWidth="1"/>
    <col min="7173" max="7173" width="20.81640625" style="14" customWidth="1"/>
    <col min="7174" max="7174" width="4.6328125" style="14" customWidth="1"/>
    <col min="7175" max="7175" width="25" style="14" customWidth="1"/>
    <col min="7176" max="7176" width="4.6328125" style="14" customWidth="1"/>
    <col min="7177" max="7177" width="24.1796875" style="14" customWidth="1"/>
    <col min="7178" max="7178" width="4.81640625" style="14" customWidth="1"/>
    <col min="7179" max="7424" width="8.90625" style="14"/>
    <col min="7425" max="7425" width="1.1796875" style="14" customWidth="1"/>
    <col min="7426" max="7426" width="21.453125" style="14" customWidth="1"/>
    <col min="7427" max="7427" width="4.6328125" style="14" customWidth="1"/>
    <col min="7428" max="7428" width="4.36328125" style="14" customWidth="1"/>
    <col min="7429" max="7429" width="20.81640625" style="14" customWidth="1"/>
    <col min="7430" max="7430" width="4.6328125" style="14" customWidth="1"/>
    <col min="7431" max="7431" width="25" style="14" customWidth="1"/>
    <col min="7432" max="7432" width="4.6328125" style="14" customWidth="1"/>
    <col min="7433" max="7433" width="24.1796875" style="14" customWidth="1"/>
    <col min="7434" max="7434" width="4.81640625" style="14" customWidth="1"/>
    <col min="7435" max="7680" width="8.90625" style="14"/>
    <col min="7681" max="7681" width="1.1796875" style="14" customWidth="1"/>
    <col min="7682" max="7682" width="21.453125" style="14" customWidth="1"/>
    <col min="7683" max="7683" width="4.6328125" style="14" customWidth="1"/>
    <col min="7684" max="7684" width="4.36328125" style="14" customWidth="1"/>
    <col min="7685" max="7685" width="20.81640625" style="14" customWidth="1"/>
    <col min="7686" max="7686" width="4.6328125" style="14" customWidth="1"/>
    <col min="7687" max="7687" width="25" style="14" customWidth="1"/>
    <col min="7688" max="7688" width="4.6328125" style="14" customWidth="1"/>
    <col min="7689" max="7689" width="24.1796875" style="14" customWidth="1"/>
    <col min="7690" max="7690" width="4.81640625" style="14" customWidth="1"/>
    <col min="7691" max="7936" width="8.90625" style="14"/>
    <col min="7937" max="7937" width="1.1796875" style="14" customWidth="1"/>
    <col min="7938" max="7938" width="21.453125" style="14" customWidth="1"/>
    <col min="7939" max="7939" width="4.6328125" style="14" customWidth="1"/>
    <col min="7940" max="7940" width="4.36328125" style="14" customWidth="1"/>
    <col min="7941" max="7941" width="20.81640625" style="14" customWidth="1"/>
    <col min="7942" max="7942" width="4.6328125" style="14" customWidth="1"/>
    <col min="7943" max="7943" width="25" style="14" customWidth="1"/>
    <col min="7944" max="7944" width="4.6328125" style="14" customWidth="1"/>
    <col min="7945" max="7945" width="24.1796875" style="14" customWidth="1"/>
    <col min="7946" max="7946" width="4.81640625" style="14" customWidth="1"/>
    <col min="7947" max="8192" width="8.90625" style="14"/>
    <col min="8193" max="8193" width="1.1796875" style="14" customWidth="1"/>
    <col min="8194" max="8194" width="21.453125" style="14" customWidth="1"/>
    <col min="8195" max="8195" width="4.6328125" style="14" customWidth="1"/>
    <col min="8196" max="8196" width="4.36328125" style="14" customWidth="1"/>
    <col min="8197" max="8197" width="20.81640625" style="14" customWidth="1"/>
    <col min="8198" max="8198" width="4.6328125" style="14" customWidth="1"/>
    <col min="8199" max="8199" width="25" style="14" customWidth="1"/>
    <col min="8200" max="8200" width="4.6328125" style="14" customWidth="1"/>
    <col min="8201" max="8201" width="24.1796875" style="14" customWidth="1"/>
    <col min="8202" max="8202" width="4.81640625" style="14" customWidth="1"/>
    <col min="8203" max="8448" width="8.90625" style="14"/>
    <col min="8449" max="8449" width="1.1796875" style="14" customWidth="1"/>
    <col min="8450" max="8450" width="21.453125" style="14" customWidth="1"/>
    <col min="8451" max="8451" width="4.6328125" style="14" customWidth="1"/>
    <col min="8452" max="8452" width="4.36328125" style="14" customWidth="1"/>
    <col min="8453" max="8453" width="20.81640625" style="14" customWidth="1"/>
    <col min="8454" max="8454" width="4.6328125" style="14" customWidth="1"/>
    <col min="8455" max="8455" width="25" style="14" customWidth="1"/>
    <col min="8456" max="8456" width="4.6328125" style="14" customWidth="1"/>
    <col min="8457" max="8457" width="24.1796875" style="14" customWidth="1"/>
    <col min="8458" max="8458" width="4.81640625" style="14" customWidth="1"/>
    <col min="8459" max="8704" width="8.90625" style="14"/>
    <col min="8705" max="8705" width="1.1796875" style="14" customWidth="1"/>
    <col min="8706" max="8706" width="21.453125" style="14" customWidth="1"/>
    <col min="8707" max="8707" width="4.6328125" style="14" customWidth="1"/>
    <col min="8708" max="8708" width="4.36328125" style="14" customWidth="1"/>
    <col min="8709" max="8709" width="20.81640625" style="14" customWidth="1"/>
    <col min="8710" max="8710" width="4.6328125" style="14" customWidth="1"/>
    <col min="8711" max="8711" width="25" style="14" customWidth="1"/>
    <col min="8712" max="8712" width="4.6328125" style="14" customWidth="1"/>
    <col min="8713" max="8713" width="24.1796875" style="14" customWidth="1"/>
    <col min="8714" max="8714" width="4.81640625" style="14" customWidth="1"/>
    <col min="8715" max="8960" width="8.90625" style="14"/>
    <col min="8961" max="8961" width="1.1796875" style="14" customWidth="1"/>
    <col min="8962" max="8962" width="21.453125" style="14" customWidth="1"/>
    <col min="8963" max="8963" width="4.6328125" style="14" customWidth="1"/>
    <col min="8964" max="8964" width="4.36328125" style="14" customWidth="1"/>
    <col min="8965" max="8965" width="20.81640625" style="14" customWidth="1"/>
    <col min="8966" max="8966" width="4.6328125" style="14" customWidth="1"/>
    <col min="8967" max="8967" width="25" style="14" customWidth="1"/>
    <col min="8968" max="8968" width="4.6328125" style="14" customWidth="1"/>
    <col min="8969" max="8969" width="24.1796875" style="14" customWidth="1"/>
    <col min="8970" max="8970" width="4.81640625" style="14" customWidth="1"/>
    <col min="8971" max="9216" width="8.90625" style="14"/>
    <col min="9217" max="9217" width="1.1796875" style="14" customWidth="1"/>
    <col min="9218" max="9218" width="21.453125" style="14" customWidth="1"/>
    <col min="9219" max="9219" width="4.6328125" style="14" customWidth="1"/>
    <col min="9220" max="9220" width="4.36328125" style="14" customWidth="1"/>
    <col min="9221" max="9221" width="20.81640625" style="14" customWidth="1"/>
    <col min="9222" max="9222" width="4.6328125" style="14" customWidth="1"/>
    <col min="9223" max="9223" width="25" style="14" customWidth="1"/>
    <col min="9224" max="9224" width="4.6328125" style="14" customWidth="1"/>
    <col min="9225" max="9225" width="24.1796875" style="14" customWidth="1"/>
    <col min="9226" max="9226" width="4.81640625" style="14" customWidth="1"/>
    <col min="9227" max="9472" width="8.90625" style="14"/>
    <col min="9473" max="9473" width="1.1796875" style="14" customWidth="1"/>
    <col min="9474" max="9474" width="21.453125" style="14" customWidth="1"/>
    <col min="9475" max="9475" width="4.6328125" style="14" customWidth="1"/>
    <col min="9476" max="9476" width="4.36328125" style="14" customWidth="1"/>
    <col min="9477" max="9477" width="20.81640625" style="14" customWidth="1"/>
    <col min="9478" max="9478" width="4.6328125" style="14" customWidth="1"/>
    <col min="9479" max="9479" width="25" style="14" customWidth="1"/>
    <col min="9480" max="9480" width="4.6328125" style="14" customWidth="1"/>
    <col min="9481" max="9481" width="24.1796875" style="14" customWidth="1"/>
    <col min="9482" max="9482" width="4.81640625" style="14" customWidth="1"/>
    <col min="9483" max="9728" width="8.90625" style="14"/>
    <col min="9729" max="9729" width="1.1796875" style="14" customWidth="1"/>
    <col min="9730" max="9730" width="21.453125" style="14" customWidth="1"/>
    <col min="9731" max="9731" width="4.6328125" style="14" customWidth="1"/>
    <col min="9732" max="9732" width="4.36328125" style="14" customWidth="1"/>
    <col min="9733" max="9733" width="20.81640625" style="14" customWidth="1"/>
    <col min="9734" max="9734" width="4.6328125" style="14" customWidth="1"/>
    <col min="9735" max="9735" width="25" style="14" customWidth="1"/>
    <col min="9736" max="9736" width="4.6328125" style="14" customWidth="1"/>
    <col min="9737" max="9737" width="24.1796875" style="14" customWidth="1"/>
    <col min="9738" max="9738" width="4.81640625" style="14" customWidth="1"/>
    <col min="9739" max="9984" width="8.90625" style="14"/>
    <col min="9985" max="9985" width="1.1796875" style="14" customWidth="1"/>
    <col min="9986" max="9986" width="21.453125" style="14" customWidth="1"/>
    <col min="9987" max="9987" width="4.6328125" style="14" customWidth="1"/>
    <col min="9988" max="9988" width="4.36328125" style="14" customWidth="1"/>
    <col min="9989" max="9989" width="20.81640625" style="14" customWidth="1"/>
    <col min="9990" max="9990" width="4.6328125" style="14" customWidth="1"/>
    <col min="9991" max="9991" width="25" style="14" customWidth="1"/>
    <col min="9992" max="9992" width="4.6328125" style="14" customWidth="1"/>
    <col min="9993" max="9993" width="24.1796875" style="14" customWidth="1"/>
    <col min="9994" max="9994" width="4.81640625" style="14" customWidth="1"/>
    <col min="9995" max="10240" width="8.90625" style="14"/>
    <col min="10241" max="10241" width="1.1796875" style="14" customWidth="1"/>
    <col min="10242" max="10242" width="21.453125" style="14" customWidth="1"/>
    <col min="10243" max="10243" width="4.6328125" style="14" customWidth="1"/>
    <col min="10244" max="10244" width="4.36328125" style="14" customWidth="1"/>
    <col min="10245" max="10245" width="20.81640625" style="14" customWidth="1"/>
    <col min="10246" max="10246" width="4.6328125" style="14" customWidth="1"/>
    <col min="10247" max="10247" width="25" style="14" customWidth="1"/>
    <col min="10248" max="10248" width="4.6328125" style="14" customWidth="1"/>
    <col min="10249" max="10249" width="24.1796875" style="14" customWidth="1"/>
    <col min="10250" max="10250" width="4.81640625" style="14" customWidth="1"/>
    <col min="10251" max="10496" width="8.90625" style="14"/>
    <col min="10497" max="10497" width="1.1796875" style="14" customWidth="1"/>
    <col min="10498" max="10498" width="21.453125" style="14" customWidth="1"/>
    <col min="10499" max="10499" width="4.6328125" style="14" customWidth="1"/>
    <col min="10500" max="10500" width="4.36328125" style="14" customWidth="1"/>
    <col min="10501" max="10501" width="20.81640625" style="14" customWidth="1"/>
    <col min="10502" max="10502" width="4.6328125" style="14" customWidth="1"/>
    <col min="10503" max="10503" width="25" style="14" customWidth="1"/>
    <col min="10504" max="10504" width="4.6328125" style="14" customWidth="1"/>
    <col min="10505" max="10505" width="24.1796875" style="14" customWidth="1"/>
    <col min="10506" max="10506" width="4.81640625" style="14" customWidth="1"/>
    <col min="10507" max="10752" width="8.90625" style="14"/>
    <col min="10753" max="10753" width="1.1796875" style="14" customWidth="1"/>
    <col min="10754" max="10754" width="21.453125" style="14" customWidth="1"/>
    <col min="10755" max="10755" width="4.6328125" style="14" customWidth="1"/>
    <col min="10756" max="10756" width="4.36328125" style="14" customWidth="1"/>
    <col min="10757" max="10757" width="20.81640625" style="14" customWidth="1"/>
    <col min="10758" max="10758" width="4.6328125" style="14" customWidth="1"/>
    <col min="10759" max="10759" width="25" style="14" customWidth="1"/>
    <col min="10760" max="10760" width="4.6328125" style="14" customWidth="1"/>
    <col min="10761" max="10761" width="24.1796875" style="14" customWidth="1"/>
    <col min="10762" max="10762" width="4.81640625" style="14" customWidth="1"/>
    <col min="10763" max="11008" width="8.90625" style="14"/>
    <col min="11009" max="11009" width="1.1796875" style="14" customWidth="1"/>
    <col min="11010" max="11010" width="21.453125" style="14" customWidth="1"/>
    <col min="11011" max="11011" width="4.6328125" style="14" customWidth="1"/>
    <col min="11012" max="11012" width="4.36328125" style="14" customWidth="1"/>
    <col min="11013" max="11013" width="20.81640625" style="14" customWidth="1"/>
    <col min="11014" max="11014" width="4.6328125" style="14" customWidth="1"/>
    <col min="11015" max="11015" width="25" style="14" customWidth="1"/>
    <col min="11016" max="11016" width="4.6328125" style="14" customWidth="1"/>
    <col min="11017" max="11017" width="24.1796875" style="14" customWidth="1"/>
    <col min="11018" max="11018" width="4.81640625" style="14" customWidth="1"/>
    <col min="11019" max="11264" width="8.90625" style="14"/>
    <col min="11265" max="11265" width="1.1796875" style="14" customWidth="1"/>
    <col min="11266" max="11266" width="21.453125" style="14" customWidth="1"/>
    <col min="11267" max="11267" width="4.6328125" style="14" customWidth="1"/>
    <col min="11268" max="11268" width="4.36328125" style="14" customWidth="1"/>
    <col min="11269" max="11269" width="20.81640625" style="14" customWidth="1"/>
    <col min="11270" max="11270" width="4.6328125" style="14" customWidth="1"/>
    <col min="11271" max="11271" width="25" style="14" customWidth="1"/>
    <col min="11272" max="11272" width="4.6328125" style="14" customWidth="1"/>
    <col min="11273" max="11273" width="24.1796875" style="14" customWidth="1"/>
    <col min="11274" max="11274" width="4.81640625" style="14" customWidth="1"/>
    <col min="11275" max="11520" width="8.90625" style="14"/>
    <col min="11521" max="11521" width="1.1796875" style="14" customWidth="1"/>
    <col min="11522" max="11522" width="21.453125" style="14" customWidth="1"/>
    <col min="11523" max="11523" width="4.6328125" style="14" customWidth="1"/>
    <col min="11524" max="11524" width="4.36328125" style="14" customWidth="1"/>
    <col min="11525" max="11525" width="20.81640625" style="14" customWidth="1"/>
    <col min="11526" max="11526" width="4.6328125" style="14" customWidth="1"/>
    <col min="11527" max="11527" width="25" style="14" customWidth="1"/>
    <col min="11528" max="11528" width="4.6328125" style="14" customWidth="1"/>
    <col min="11529" max="11529" width="24.1796875" style="14" customWidth="1"/>
    <col min="11530" max="11530" width="4.81640625" style="14" customWidth="1"/>
    <col min="11531" max="11776" width="8.90625" style="14"/>
    <col min="11777" max="11777" width="1.1796875" style="14" customWidth="1"/>
    <col min="11778" max="11778" width="21.453125" style="14" customWidth="1"/>
    <col min="11779" max="11779" width="4.6328125" style="14" customWidth="1"/>
    <col min="11780" max="11780" width="4.36328125" style="14" customWidth="1"/>
    <col min="11781" max="11781" width="20.81640625" style="14" customWidth="1"/>
    <col min="11782" max="11782" width="4.6328125" style="14" customWidth="1"/>
    <col min="11783" max="11783" width="25" style="14" customWidth="1"/>
    <col min="11784" max="11784" width="4.6328125" style="14" customWidth="1"/>
    <col min="11785" max="11785" width="24.1796875" style="14" customWidth="1"/>
    <col min="11786" max="11786" width="4.81640625" style="14" customWidth="1"/>
    <col min="11787" max="12032" width="8.90625" style="14"/>
    <col min="12033" max="12033" width="1.1796875" style="14" customWidth="1"/>
    <col min="12034" max="12034" width="21.453125" style="14" customWidth="1"/>
    <col min="12035" max="12035" width="4.6328125" style="14" customWidth="1"/>
    <col min="12036" max="12036" width="4.36328125" style="14" customWidth="1"/>
    <col min="12037" max="12037" width="20.81640625" style="14" customWidth="1"/>
    <col min="12038" max="12038" width="4.6328125" style="14" customWidth="1"/>
    <col min="12039" max="12039" width="25" style="14" customWidth="1"/>
    <col min="12040" max="12040" width="4.6328125" style="14" customWidth="1"/>
    <col min="12041" max="12041" width="24.1796875" style="14" customWidth="1"/>
    <col min="12042" max="12042" width="4.81640625" style="14" customWidth="1"/>
    <col min="12043" max="12288" width="8.90625" style="14"/>
    <col min="12289" max="12289" width="1.1796875" style="14" customWidth="1"/>
    <col min="12290" max="12290" width="21.453125" style="14" customWidth="1"/>
    <col min="12291" max="12291" width="4.6328125" style="14" customWidth="1"/>
    <col min="12292" max="12292" width="4.36328125" style="14" customWidth="1"/>
    <col min="12293" max="12293" width="20.81640625" style="14" customWidth="1"/>
    <col min="12294" max="12294" width="4.6328125" style="14" customWidth="1"/>
    <col min="12295" max="12295" width="25" style="14" customWidth="1"/>
    <col min="12296" max="12296" width="4.6328125" style="14" customWidth="1"/>
    <col min="12297" max="12297" width="24.1796875" style="14" customWidth="1"/>
    <col min="12298" max="12298" width="4.81640625" style="14" customWidth="1"/>
    <col min="12299" max="12544" width="8.90625" style="14"/>
    <col min="12545" max="12545" width="1.1796875" style="14" customWidth="1"/>
    <col min="12546" max="12546" width="21.453125" style="14" customWidth="1"/>
    <col min="12547" max="12547" width="4.6328125" style="14" customWidth="1"/>
    <col min="12548" max="12548" width="4.36328125" style="14" customWidth="1"/>
    <col min="12549" max="12549" width="20.81640625" style="14" customWidth="1"/>
    <col min="12550" max="12550" width="4.6328125" style="14" customWidth="1"/>
    <col min="12551" max="12551" width="25" style="14" customWidth="1"/>
    <col min="12552" max="12552" width="4.6328125" style="14" customWidth="1"/>
    <col min="12553" max="12553" width="24.1796875" style="14" customWidth="1"/>
    <col min="12554" max="12554" width="4.81640625" style="14" customWidth="1"/>
    <col min="12555" max="12800" width="8.90625" style="14"/>
    <col min="12801" max="12801" width="1.1796875" style="14" customWidth="1"/>
    <col min="12802" max="12802" width="21.453125" style="14" customWidth="1"/>
    <col min="12803" max="12803" width="4.6328125" style="14" customWidth="1"/>
    <col min="12804" max="12804" width="4.36328125" style="14" customWidth="1"/>
    <col min="12805" max="12805" width="20.81640625" style="14" customWidth="1"/>
    <col min="12806" max="12806" width="4.6328125" style="14" customWidth="1"/>
    <col min="12807" max="12807" width="25" style="14" customWidth="1"/>
    <col min="12808" max="12808" width="4.6328125" style="14" customWidth="1"/>
    <col min="12809" max="12809" width="24.1796875" style="14" customWidth="1"/>
    <col min="12810" max="12810" width="4.81640625" style="14" customWidth="1"/>
    <col min="12811" max="13056" width="8.90625" style="14"/>
    <col min="13057" max="13057" width="1.1796875" style="14" customWidth="1"/>
    <col min="13058" max="13058" width="21.453125" style="14" customWidth="1"/>
    <col min="13059" max="13059" width="4.6328125" style="14" customWidth="1"/>
    <col min="13060" max="13060" width="4.36328125" style="14" customWidth="1"/>
    <col min="13061" max="13061" width="20.81640625" style="14" customWidth="1"/>
    <col min="13062" max="13062" width="4.6328125" style="14" customWidth="1"/>
    <col min="13063" max="13063" width="25" style="14" customWidth="1"/>
    <col min="13064" max="13064" width="4.6328125" style="14" customWidth="1"/>
    <col min="13065" max="13065" width="24.1796875" style="14" customWidth="1"/>
    <col min="13066" max="13066" width="4.81640625" style="14" customWidth="1"/>
    <col min="13067" max="13312" width="8.90625" style="14"/>
    <col min="13313" max="13313" width="1.1796875" style="14" customWidth="1"/>
    <col min="13314" max="13314" width="21.453125" style="14" customWidth="1"/>
    <col min="13315" max="13315" width="4.6328125" style="14" customWidth="1"/>
    <col min="13316" max="13316" width="4.36328125" style="14" customWidth="1"/>
    <col min="13317" max="13317" width="20.81640625" style="14" customWidth="1"/>
    <col min="13318" max="13318" width="4.6328125" style="14" customWidth="1"/>
    <col min="13319" max="13319" width="25" style="14" customWidth="1"/>
    <col min="13320" max="13320" width="4.6328125" style="14" customWidth="1"/>
    <col min="13321" max="13321" width="24.1796875" style="14" customWidth="1"/>
    <col min="13322" max="13322" width="4.81640625" style="14" customWidth="1"/>
    <col min="13323" max="13568" width="8.90625" style="14"/>
    <col min="13569" max="13569" width="1.1796875" style="14" customWidth="1"/>
    <col min="13570" max="13570" width="21.453125" style="14" customWidth="1"/>
    <col min="13571" max="13571" width="4.6328125" style="14" customWidth="1"/>
    <col min="13572" max="13572" width="4.36328125" style="14" customWidth="1"/>
    <col min="13573" max="13573" width="20.81640625" style="14" customWidth="1"/>
    <col min="13574" max="13574" width="4.6328125" style="14" customWidth="1"/>
    <col min="13575" max="13575" width="25" style="14" customWidth="1"/>
    <col min="13576" max="13576" width="4.6328125" style="14" customWidth="1"/>
    <col min="13577" max="13577" width="24.1796875" style="14" customWidth="1"/>
    <col min="13578" max="13578" width="4.81640625" style="14" customWidth="1"/>
    <col min="13579" max="13824" width="8.90625" style="14"/>
    <col min="13825" max="13825" width="1.1796875" style="14" customWidth="1"/>
    <col min="13826" max="13826" width="21.453125" style="14" customWidth="1"/>
    <col min="13827" max="13827" width="4.6328125" style="14" customWidth="1"/>
    <col min="13828" max="13828" width="4.36328125" style="14" customWidth="1"/>
    <col min="13829" max="13829" width="20.81640625" style="14" customWidth="1"/>
    <col min="13830" max="13830" width="4.6328125" style="14" customWidth="1"/>
    <col min="13831" max="13831" width="25" style="14" customWidth="1"/>
    <col min="13832" max="13832" width="4.6328125" style="14" customWidth="1"/>
    <col min="13833" max="13833" width="24.1796875" style="14" customWidth="1"/>
    <col min="13834" max="13834" width="4.81640625" style="14" customWidth="1"/>
    <col min="13835" max="14080" width="8.90625" style="14"/>
    <col min="14081" max="14081" width="1.1796875" style="14" customWidth="1"/>
    <col min="14082" max="14082" width="21.453125" style="14" customWidth="1"/>
    <col min="14083" max="14083" width="4.6328125" style="14" customWidth="1"/>
    <col min="14084" max="14084" width="4.36328125" style="14" customWidth="1"/>
    <col min="14085" max="14085" width="20.81640625" style="14" customWidth="1"/>
    <col min="14086" max="14086" width="4.6328125" style="14" customWidth="1"/>
    <col min="14087" max="14087" width="25" style="14" customWidth="1"/>
    <col min="14088" max="14088" width="4.6328125" style="14" customWidth="1"/>
    <col min="14089" max="14089" width="24.1796875" style="14" customWidth="1"/>
    <col min="14090" max="14090" width="4.81640625" style="14" customWidth="1"/>
    <col min="14091" max="14336" width="8.90625" style="14"/>
    <col min="14337" max="14337" width="1.1796875" style="14" customWidth="1"/>
    <col min="14338" max="14338" width="21.453125" style="14" customWidth="1"/>
    <col min="14339" max="14339" width="4.6328125" style="14" customWidth="1"/>
    <col min="14340" max="14340" width="4.36328125" style="14" customWidth="1"/>
    <col min="14341" max="14341" width="20.81640625" style="14" customWidth="1"/>
    <col min="14342" max="14342" width="4.6328125" style="14" customWidth="1"/>
    <col min="14343" max="14343" width="25" style="14" customWidth="1"/>
    <col min="14344" max="14344" width="4.6328125" style="14" customWidth="1"/>
    <col min="14345" max="14345" width="24.1796875" style="14" customWidth="1"/>
    <col min="14346" max="14346" width="4.81640625" style="14" customWidth="1"/>
    <col min="14347" max="14592" width="8.90625" style="14"/>
    <col min="14593" max="14593" width="1.1796875" style="14" customWidth="1"/>
    <col min="14594" max="14594" width="21.453125" style="14" customWidth="1"/>
    <col min="14595" max="14595" width="4.6328125" style="14" customWidth="1"/>
    <col min="14596" max="14596" width="4.36328125" style="14" customWidth="1"/>
    <col min="14597" max="14597" width="20.81640625" style="14" customWidth="1"/>
    <col min="14598" max="14598" width="4.6328125" style="14" customWidth="1"/>
    <col min="14599" max="14599" width="25" style="14" customWidth="1"/>
    <col min="14600" max="14600" width="4.6328125" style="14" customWidth="1"/>
    <col min="14601" max="14601" width="24.1796875" style="14" customWidth="1"/>
    <col min="14602" max="14602" width="4.81640625" style="14" customWidth="1"/>
    <col min="14603" max="14848" width="8.90625" style="14"/>
    <col min="14849" max="14849" width="1.1796875" style="14" customWidth="1"/>
    <col min="14850" max="14850" width="21.453125" style="14" customWidth="1"/>
    <col min="14851" max="14851" width="4.6328125" style="14" customWidth="1"/>
    <col min="14852" max="14852" width="4.36328125" style="14" customWidth="1"/>
    <col min="14853" max="14853" width="20.81640625" style="14" customWidth="1"/>
    <col min="14854" max="14854" width="4.6328125" style="14" customWidth="1"/>
    <col min="14855" max="14855" width="25" style="14" customWidth="1"/>
    <col min="14856" max="14856" width="4.6328125" style="14" customWidth="1"/>
    <col min="14857" max="14857" width="24.1796875" style="14" customWidth="1"/>
    <col min="14858" max="14858" width="4.81640625" style="14" customWidth="1"/>
    <col min="14859" max="15104" width="8.90625" style="14"/>
    <col min="15105" max="15105" width="1.1796875" style="14" customWidth="1"/>
    <col min="15106" max="15106" width="21.453125" style="14" customWidth="1"/>
    <col min="15107" max="15107" width="4.6328125" style="14" customWidth="1"/>
    <col min="15108" max="15108" width="4.36328125" style="14" customWidth="1"/>
    <col min="15109" max="15109" width="20.81640625" style="14" customWidth="1"/>
    <col min="15110" max="15110" width="4.6328125" style="14" customWidth="1"/>
    <col min="15111" max="15111" width="25" style="14" customWidth="1"/>
    <col min="15112" max="15112" width="4.6328125" style="14" customWidth="1"/>
    <col min="15113" max="15113" width="24.1796875" style="14" customWidth="1"/>
    <col min="15114" max="15114" width="4.81640625" style="14" customWidth="1"/>
    <col min="15115" max="15360" width="8.90625" style="14"/>
    <col min="15361" max="15361" width="1.1796875" style="14" customWidth="1"/>
    <col min="15362" max="15362" width="21.453125" style="14" customWidth="1"/>
    <col min="15363" max="15363" width="4.6328125" style="14" customWidth="1"/>
    <col min="15364" max="15364" width="4.36328125" style="14" customWidth="1"/>
    <col min="15365" max="15365" width="20.81640625" style="14" customWidth="1"/>
    <col min="15366" max="15366" width="4.6328125" style="14" customWidth="1"/>
    <col min="15367" max="15367" width="25" style="14" customWidth="1"/>
    <col min="15368" max="15368" width="4.6328125" style="14" customWidth="1"/>
    <col min="15369" max="15369" width="24.1796875" style="14" customWidth="1"/>
    <col min="15370" max="15370" width="4.81640625" style="14" customWidth="1"/>
    <col min="15371" max="15616" width="8.90625" style="14"/>
    <col min="15617" max="15617" width="1.1796875" style="14" customWidth="1"/>
    <col min="15618" max="15618" width="21.453125" style="14" customWidth="1"/>
    <col min="15619" max="15619" width="4.6328125" style="14" customWidth="1"/>
    <col min="15620" max="15620" width="4.36328125" style="14" customWidth="1"/>
    <col min="15621" max="15621" width="20.81640625" style="14" customWidth="1"/>
    <col min="15622" max="15622" width="4.6328125" style="14" customWidth="1"/>
    <col min="15623" max="15623" width="25" style="14" customWidth="1"/>
    <col min="15624" max="15624" width="4.6328125" style="14" customWidth="1"/>
    <col min="15625" max="15625" width="24.1796875" style="14" customWidth="1"/>
    <col min="15626" max="15626" width="4.81640625" style="14" customWidth="1"/>
    <col min="15627" max="15872" width="8.90625" style="14"/>
    <col min="15873" max="15873" width="1.1796875" style="14" customWidth="1"/>
    <col min="15874" max="15874" width="21.453125" style="14" customWidth="1"/>
    <col min="15875" max="15875" width="4.6328125" style="14" customWidth="1"/>
    <col min="15876" max="15876" width="4.36328125" style="14" customWidth="1"/>
    <col min="15877" max="15877" width="20.81640625" style="14" customWidth="1"/>
    <col min="15878" max="15878" width="4.6328125" style="14" customWidth="1"/>
    <col min="15879" max="15879" width="25" style="14" customWidth="1"/>
    <col min="15880" max="15880" width="4.6328125" style="14" customWidth="1"/>
    <col min="15881" max="15881" width="24.1796875" style="14" customWidth="1"/>
    <col min="15882" max="15882" width="4.81640625" style="14" customWidth="1"/>
    <col min="15883" max="16128" width="8.90625" style="14"/>
    <col min="16129" max="16129" width="1.1796875" style="14" customWidth="1"/>
    <col min="16130" max="16130" width="21.453125" style="14" customWidth="1"/>
    <col min="16131" max="16131" width="4.6328125" style="14" customWidth="1"/>
    <col min="16132" max="16132" width="4.36328125" style="14" customWidth="1"/>
    <col min="16133" max="16133" width="20.81640625" style="14" customWidth="1"/>
    <col min="16134" max="16134" width="4.6328125" style="14" customWidth="1"/>
    <col min="16135" max="16135" width="25" style="14" customWidth="1"/>
    <col min="16136" max="16136" width="4.6328125" style="14" customWidth="1"/>
    <col min="16137" max="16137" width="24.1796875" style="14" customWidth="1"/>
    <col min="16138" max="16138" width="4.81640625" style="14" customWidth="1"/>
    <col min="16139" max="16384" width="8.90625" style="14"/>
  </cols>
  <sheetData>
    <row r="1" spans="1:10" ht="15" customHeight="1" x14ac:dyDescent="0.2">
      <c r="A1" s="180"/>
      <c r="B1" s="154"/>
      <c r="C1" s="154"/>
      <c r="D1" s="154"/>
      <c r="E1" s="154"/>
      <c r="F1" s="154"/>
      <c r="G1" s="154"/>
      <c r="H1" s="154"/>
      <c r="I1" s="15"/>
    </row>
    <row r="2" spans="1:10" ht="20.25" customHeight="1" x14ac:dyDescent="0.2">
      <c r="A2" s="152"/>
      <c r="B2" s="154"/>
      <c r="C2" s="154"/>
      <c r="D2" s="154"/>
      <c r="E2" s="154"/>
      <c r="F2" s="154"/>
      <c r="G2" s="926" t="str">
        <f>障害児給付費算定に係る体制等届出書!$Y$4</f>
        <v>令和　年　月　日</v>
      </c>
      <c r="H2" s="926"/>
      <c r="I2" s="809"/>
      <c r="J2" s="809"/>
    </row>
    <row r="3" spans="1:10" ht="21" customHeight="1" x14ac:dyDescent="0.2">
      <c r="A3" s="684" t="s">
        <v>407</v>
      </c>
      <c r="B3" s="684"/>
      <c r="C3" s="684"/>
      <c r="D3" s="684"/>
      <c r="E3" s="684"/>
      <c r="F3" s="684"/>
      <c r="G3" s="684"/>
      <c r="H3" s="684"/>
      <c r="I3" s="13"/>
      <c r="J3" s="13"/>
    </row>
    <row r="4" spans="1:10" ht="14.25" customHeight="1" x14ac:dyDescent="0.2">
      <c r="A4" s="156"/>
      <c r="B4" s="156"/>
      <c r="C4" s="156"/>
      <c r="D4" s="156"/>
      <c r="E4" s="156"/>
      <c r="F4" s="156"/>
      <c r="G4" s="156"/>
      <c r="H4" s="156"/>
      <c r="I4" s="193"/>
      <c r="J4" s="193"/>
    </row>
    <row r="5" spans="1:10" ht="36" customHeight="1" x14ac:dyDescent="0.2">
      <c r="A5" s="156"/>
      <c r="B5" s="194" t="s">
        <v>80</v>
      </c>
      <c r="C5" s="810" t="str">
        <f>TEXT(基本情報入力シート!$L$42,"#")</f>
        <v/>
      </c>
      <c r="D5" s="811"/>
      <c r="E5" s="811"/>
      <c r="F5" s="811"/>
      <c r="G5" s="811"/>
      <c r="H5" s="812"/>
    </row>
    <row r="6" spans="1:10" ht="35.25" customHeight="1" x14ac:dyDescent="0.2">
      <c r="A6" s="154"/>
      <c r="B6" s="195" t="s">
        <v>73</v>
      </c>
      <c r="C6" s="927" t="s">
        <v>245</v>
      </c>
      <c r="D6" s="848"/>
      <c r="E6" s="848"/>
      <c r="F6" s="848"/>
      <c r="G6" s="848"/>
      <c r="H6" s="849"/>
    </row>
    <row r="7" spans="1:10" s="185" customFormat="1" ht="30" customHeight="1" x14ac:dyDescent="0.2">
      <c r="A7" s="180"/>
      <c r="B7" s="196" t="s">
        <v>335</v>
      </c>
      <c r="C7" s="923" t="s">
        <v>270</v>
      </c>
      <c r="D7" s="924"/>
      <c r="E7" s="924"/>
      <c r="F7" s="924"/>
      <c r="G7" s="924"/>
      <c r="H7" s="925"/>
    </row>
    <row r="8" spans="1:10" ht="54" customHeight="1" x14ac:dyDescent="0.2">
      <c r="A8" s="154"/>
      <c r="B8" s="197" t="s">
        <v>408</v>
      </c>
      <c r="C8" s="920" t="s">
        <v>270</v>
      </c>
      <c r="D8" s="921"/>
      <c r="E8" s="921"/>
      <c r="F8" s="921"/>
      <c r="G8" s="921"/>
      <c r="H8" s="922"/>
    </row>
    <row r="9" spans="1:10" ht="24.75" customHeight="1" x14ac:dyDescent="0.2">
      <c r="A9" s="154"/>
      <c r="B9" s="671" t="s">
        <v>409</v>
      </c>
      <c r="C9" s="672"/>
      <c r="D9" s="672"/>
      <c r="E9" s="672"/>
      <c r="F9" s="672"/>
      <c r="G9" s="672"/>
      <c r="H9" s="704"/>
    </row>
    <row r="10" spans="1:10" ht="10.5" customHeight="1" x14ac:dyDescent="0.2">
      <c r="A10" s="154"/>
      <c r="B10" s="834" t="s">
        <v>410</v>
      </c>
      <c r="C10" s="157"/>
      <c r="D10" s="158"/>
      <c r="E10" s="158"/>
      <c r="F10" s="158"/>
      <c r="G10" s="158"/>
      <c r="H10" s="159"/>
    </row>
    <row r="11" spans="1:10" ht="25.5" customHeight="1" x14ac:dyDescent="0.2">
      <c r="A11" s="154"/>
      <c r="B11" s="813"/>
      <c r="C11" s="160"/>
      <c r="D11" s="799"/>
      <c r="E11" s="799"/>
      <c r="F11" s="703" t="s">
        <v>411</v>
      </c>
      <c r="G11" s="703"/>
      <c r="H11" s="162"/>
    </row>
    <row r="12" spans="1:10" ht="33" customHeight="1" x14ac:dyDescent="0.2">
      <c r="A12" s="154"/>
      <c r="B12" s="813"/>
      <c r="C12" s="160"/>
      <c r="D12" s="800" t="s">
        <v>412</v>
      </c>
      <c r="E12" s="800"/>
      <c r="F12" s="657" t="s">
        <v>276</v>
      </c>
      <c r="G12" s="657"/>
      <c r="H12" s="162"/>
    </row>
    <row r="13" spans="1:10" ht="11.25" customHeight="1" x14ac:dyDescent="0.2">
      <c r="A13" s="154"/>
      <c r="B13" s="814"/>
      <c r="C13" s="175"/>
      <c r="D13" s="176"/>
      <c r="E13" s="176"/>
      <c r="F13" s="176"/>
      <c r="G13" s="176"/>
      <c r="H13" s="177"/>
    </row>
    <row r="14" spans="1:10" ht="18" customHeight="1" x14ac:dyDescent="0.2">
      <c r="A14" s="154"/>
      <c r="B14" s="834" t="s">
        <v>413</v>
      </c>
      <c r="C14" s="157"/>
      <c r="D14" s="158"/>
      <c r="E14" s="158"/>
      <c r="F14" s="158"/>
      <c r="G14" s="158"/>
      <c r="H14" s="159"/>
    </row>
    <row r="15" spans="1:10" ht="24.75" customHeight="1" x14ac:dyDescent="0.2">
      <c r="A15" s="154"/>
      <c r="B15" s="813"/>
      <c r="C15" s="160"/>
      <c r="D15" s="799"/>
      <c r="E15" s="799"/>
      <c r="F15" s="703" t="s">
        <v>411</v>
      </c>
      <c r="G15" s="703"/>
      <c r="H15" s="162"/>
    </row>
    <row r="16" spans="1:10" ht="33" customHeight="1" x14ac:dyDescent="0.2">
      <c r="A16" s="154"/>
      <c r="B16" s="813"/>
      <c r="C16" s="160"/>
      <c r="D16" s="800" t="s">
        <v>414</v>
      </c>
      <c r="E16" s="800"/>
      <c r="F16" s="657" t="s">
        <v>276</v>
      </c>
      <c r="G16" s="657"/>
      <c r="H16" s="162"/>
    </row>
    <row r="17" spans="1:8" ht="11.25" customHeight="1" x14ac:dyDescent="0.2">
      <c r="A17" s="154"/>
      <c r="B17" s="814"/>
      <c r="C17" s="175"/>
      <c r="D17" s="176"/>
      <c r="E17" s="176"/>
      <c r="F17" s="176"/>
      <c r="G17" s="176"/>
      <c r="H17" s="177"/>
    </row>
    <row r="18" spans="1:8" ht="10.5" customHeight="1" x14ac:dyDescent="0.2">
      <c r="A18" s="154"/>
      <c r="B18" s="154"/>
      <c r="C18" s="154"/>
      <c r="D18" s="154"/>
      <c r="E18" s="154"/>
      <c r="F18" s="154"/>
      <c r="G18" s="154"/>
      <c r="H18" s="154"/>
    </row>
    <row r="19" spans="1:8" ht="18" customHeight="1" x14ac:dyDescent="0.2">
      <c r="A19" s="154"/>
      <c r="B19" s="655" t="s">
        <v>415</v>
      </c>
      <c r="C19" s="655"/>
      <c r="D19" s="655"/>
      <c r="E19" s="655"/>
      <c r="F19" s="655"/>
      <c r="G19" s="655"/>
      <c r="H19" s="655"/>
    </row>
    <row r="20" spans="1:8" ht="18.75" customHeight="1" x14ac:dyDescent="0.2">
      <c r="A20" s="154" t="s">
        <v>416</v>
      </c>
      <c r="B20" s="154" t="s">
        <v>417</v>
      </c>
      <c r="C20" s="154"/>
      <c r="D20" s="154"/>
      <c r="E20" s="154"/>
      <c r="F20" s="154"/>
      <c r="G20" s="154"/>
      <c r="H20" s="154"/>
    </row>
    <row r="21" spans="1:8" ht="46.5" customHeight="1" x14ac:dyDescent="0.2">
      <c r="A21" s="154"/>
      <c r="B21" s="655" t="s">
        <v>418</v>
      </c>
      <c r="C21" s="655"/>
      <c r="D21" s="655"/>
      <c r="E21" s="655"/>
      <c r="F21" s="655"/>
      <c r="G21" s="655"/>
      <c r="H21" s="655"/>
    </row>
    <row r="22" spans="1:8" ht="34.5" customHeight="1" x14ac:dyDescent="0.2">
      <c r="A22" s="198" t="s">
        <v>419</v>
      </c>
      <c r="B22" s="655" t="s">
        <v>420</v>
      </c>
      <c r="C22" s="655"/>
      <c r="D22" s="655"/>
      <c r="E22" s="655"/>
      <c r="F22" s="655"/>
      <c r="G22" s="655"/>
      <c r="H22" s="655"/>
    </row>
    <row r="23" spans="1:8" ht="62.25" customHeight="1" x14ac:dyDescent="0.2">
      <c r="A23" s="198"/>
      <c r="B23" s="655" t="s">
        <v>421</v>
      </c>
      <c r="C23" s="655"/>
      <c r="D23" s="655"/>
      <c r="E23" s="655"/>
      <c r="F23" s="655"/>
      <c r="G23" s="655"/>
      <c r="H23" s="655"/>
    </row>
    <row r="24" spans="1:8" ht="27.75" customHeight="1" x14ac:dyDescent="0.2">
      <c r="A24" s="180" t="s">
        <v>422</v>
      </c>
      <c r="B24" s="712" t="s">
        <v>423</v>
      </c>
      <c r="C24" s="712"/>
      <c r="D24" s="712"/>
      <c r="E24" s="712"/>
      <c r="F24" s="712"/>
      <c r="G24" s="712"/>
      <c r="H24" s="712"/>
    </row>
    <row r="25" spans="1:8" x14ac:dyDescent="0.2">
      <c r="A25" s="180"/>
      <c r="B25" s="711"/>
      <c r="C25" s="711"/>
      <c r="D25" s="711"/>
      <c r="E25" s="711"/>
      <c r="F25" s="711"/>
      <c r="G25" s="711"/>
      <c r="H25" s="711"/>
    </row>
    <row r="26" spans="1:8" x14ac:dyDescent="0.2">
      <c r="A26" s="154"/>
      <c r="B26" s="230"/>
      <c r="C26" s="230"/>
      <c r="D26" s="230"/>
      <c r="E26" s="230"/>
      <c r="F26" s="154"/>
      <c r="G26" s="154"/>
      <c r="H26" s="154"/>
    </row>
    <row r="27" spans="1:8" x14ac:dyDescent="0.2">
      <c r="C27" s="14" t="s">
        <v>115</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7"/>
  <dataValidations count="3">
    <dataValidation type="list" allowBlank="1" showInputMessage="1" showErrorMessage="1" sqref="C8:H8">
      <formula1>"選択して下さい,①　あり,②　なし"</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6:H6">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80" zoomScaleNormal="100" zoomScaleSheetLayoutView="80" workbookViewId="0">
      <selection activeCell="F2" sqref="F2:G2"/>
    </sheetView>
  </sheetViews>
  <sheetFormatPr defaultRowHeight="13" x14ac:dyDescent="0.2"/>
  <cols>
    <col min="1" max="1" width="2.1796875" style="231" customWidth="1"/>
    <col min="2" max="2" width="26.6328125" style="231" customWidth="1"/>
    <col min="3" max="3" width="3.08984375" style="231" customWidth="1"/>
    <col min="4" max="4" width="18.6328125" style="231" customWidth="1"/>
    <col min="5" max="6" width="20.1796875" style="231" customWidth="1"/>
    <col min="7" max="7" width="3.08984375" style="231" customWidth="1"/>
    <col min="8" max="8" width="1.81640625" style="231" customWidth="1"/>
    <col min="9" max="257" width="8.90625" style="231"/>
    <col min="258" max="258" width="26.6328125" style="231" customWidth="1"/>
    <col min="259" max="259" width="3.08984375" style="231" customWidth="1"/>
    <col min="260" max="260" width="18.6328125" style="231" customWidth="1"/>
    <col min="261" max="262" width="20.1796875" style="231" customWidth="1"/>
    <col min="263" max="263" width="3.08984375" style="231" customWidth="1"/>
    <col min="264" max="513" width="8.90625" style="231"/>
    <col min="514" max="514" width="26.6328125" style="231" customWidth="1"/>
    <col min="515" max="515" width="3.08984375" style="231" customWidth="1"/>
    <col min="516" max="516" width="18.6328125" style="231" customWidth="1"/>
    <col min="517" max="518" width="20.1796875" style="231" customWidth="1"/>
    <col min="519" max="519" width="3.08984375" style="231" customWidth="1"/>
    <col min="520" max="769" width="8.90625" style="231"/>
    <col min="770" max="770" width="26.6328125" style="231" customWidth="1"/>
    <col min="771" max="771" width="3.08984375" style="231" customWidth="1"/>
    <col min="772" max="772" width="18.6328125" style="231" customWidth="1"/>
    <col min="773" max="774" width="20.1796875" style="231" customWidth="1"/>
    <col min="775" max="775" width="3.08984375" style="231" customWidth="1"/>
    <col min="776" max="1025" width="8.90625" style="231"/>
    <col min="1026" max="1026" width="26.6328125" style="231" customWidth="1"/>
    <col min="1027" max="1027" width="3.08984375" style="231" customWidth="1"/>
    <col min="1028" max="1028" width="18.6328125" style="231" customWidth="1"/>
    <col min="1029" max="1030" width="20.1796875" style="231" customWidth="1"/>
    <col min="1031" max="1031" width="3.08984375" style="231" customWidth="1"/>
    <col min="1032" max="1281" width="8.90625" style="231"/>
    <col min="1282" max="1282" width="26.6328125" style="231" customWidth="1"/>
    <col min="1283" max="1283" width="3.08984375" style="231" customWidth="1"/>
    <col min="1284" max="1284" width="18.6328125" style="231" customWidth="1"/>
    <col min="1285" max="1286" width="20.1796875" style="231" customWidth="1"/>
    <col min="1287" max="1287" width="3.08984375" style="231" customWidth="1"/>
    <col min="1288" max="1537" width="8.90625" style="231"/>
    <col min="1538" max="1538" width="26.6328125" style="231" customWidth="1"/>
    <col min="1539" max="1539" width="3.08984375" style="231" customWidth="1"/>
    <col min="1540" max="1540" width="18.6328125" style="231" customWidth="1"/>
    <col min="1541" max="1542" width="20.1796875" style="231" customWidth="1"/>
    <col min="1543" max="1543" width="3.08984375" style="231" customWidth="1"/>
    <col min="1544" max="1793" width="8.90625" style="231"/>
    <col min="1794" max="1794" width="26.6328125" style="231" customWidth="1"/>
    <col min="1795" max="1795" width="3.08984375" style="231" customWidth="1"/>
    <col min="1796" max="1796" width="18.6328125" style="231" customWidth="1"/>
    <col min="1797" max="1798" width="20.1796875" style="231" customWidth="1"/>
    <col min="1799" max="1799" width="3.08984375" style="231" customWidth="1"/>
    <col min="1800" max="2049" width="8.90625" style="231"/>
    <col min="2050" max="2050" width="26.6328125" style="231" customWidth="1"/>
    <col min="2051" max="2051" width="3.08984375" style="231" customWidth="1"/>
    <col min="2052" max="2052" width="18.6328125" style="231" customWidth="1"/>
    <col min="2053" max="2054" width="20.1796875" style="231" customWidth="1"/>
    <col min="2055" max="2055" width="3.08984375" style="231" customWidth="1"/>
    <col min="2056" max="2305" width="8.90625" style="231"/>
    <col min="2306" max="2306" width="26.6328125" style="231" customWidth="1"/>
    <col min="2307" max="2307" width="3.08984375" style="231" customWidth="1"/>
    <col min="2308" max="2308" width="18.6328125" style="231" customWidth="1"/>
    <col min="2309" max="2310" width="20.1796875" style="231" customWidth="1"/>
    <col min="2311" max="2311" width="3.08984375" style="231" customWidth="1"/>
    <col min="2312" max="2561" width="8.90625" style="231"/>
    <col min="2562" max="2562" width="26.6328125" style="231" customWidth="1"/>
    <col min="2563" max="2563" width="3.08984375" style="231" customWidth="1"/>
    <col min="2564" max="2564" width="18.6328125" style="231" customWidth="1"/>
    <col min="2565" max="2566" width="20.1796875" style="231" customWidth="1"/>
    <col min="2567" max="2567" width="3.08984375" style="231" customWidth="1"/>
    <col min="2568" max="2817" width="8.90625" style="231"/>
    <col min="2818" max="2818" width="26.6328125" style="231" customWidth="1"/>
    <col min="2819" max="2819" width="3.08984375" style="231" customWidth="1"/>
    <col min="2820" max="2820" width="18.6328125" style="231" customWidth="1"/>
    <col min="2821" max="2822" width="20.1796875" style="231" customWidth="1"/>
    <col min="2823" max="2823" width="3.08984375" style="231" customWidth="1"/>
    <col min="2824" max="3073" width="8.90625" style="231"/>
    <col min="3074" max="3074" width="26.6328125" style="231" customWidth="1"/>
    <col min="3075" max="3075" width="3.08984375" style="231" customWidth="1"/>
    <col min="3076" max="3076" width="18.6328125" style="231" customWidth="1"/>
    <col min="3077" max="3078" width="20.1796875" style="231" customWidth="1"/>
    <col min="3079" max="3079" width="3.08984375" style="231" customWidth="1"/>
    <col min="3080" max="3329" width="8.90625" style="231"/>
    <col min="3330" max="3330" width="26.6328125" style="231" customWidth="1"/>
    <col min="3331" max="3331" width="3.08984375" style="231" customWidth="1"/>
    <col min="3332" max="3332" width="18.6328125" style="231" customWidth="1"/>
    <col min="3333" max="3334" width="20.1796875" style="231" customWidth="1"/>
    <col min="3335" max="3335" width="3.08984375" style="231" customWidth="1"/>
    <col min="3336" max="3585" width="8.90625" style="231"/>
    <col min="3586" max="3586" width="26.6328125" style="231" customWidth="1"/>
    <col min="3587" max="3587" width="3.08984375" style="231" customWidth="1"/>
    <col min="3588" max="3588" width="18.6328125" style="231" customWidth="1"/>
    <col min="3589" max="3590" width="20.1796875" style="231" customWidth="1"/>
    <col min="3591" max="3591" width="3.08984375" style="231" customWidth="1"/>
    <col min="3592" max="3841" width="8.90625" style="231"/>
    <col min="3842" max="3842" width="26.6328125" style="231" customWidth="1"/>
    <col min="3843" max="3843" width="3.08984375" style="231" customWidth="1"/>
    <col min="3844" max="3844" width="18.6328125" style="231" customWidth="1"/>
    <col min="3845" max="3846" width="20.1796875" style="231" customWidth="1"/>
    <col min="3847" max="3847" width="3.08984375" style="231" customWidth="1"/>
    <col min="3848" max="4097" width="8.90625" style="231"/>
    <col min="4098" max="4098" width="26.6328125" style="231" customWidth="1"/>
    <col min="4099" max="4099" width="3.08984375" style="231" customWidth="1"/>
    <col min="4100" max="4100" width="18.6328125" style="231" customWidth="1"/>
    <col min="4101" max="4102" width="20.1796875" style="231" customWidth="1"/>
    <col min="4103" max="4103" width="3.08984375" style="231" customWidth="1"/>
    <col min="4104" max="4353" width="8.90625" style="231"/>
    <col min="4354" max="4354" width="26.6328125" style="231" customWidth="1"/>
    <col min="4355" max="4355" width="3.08984375" style="231" customWidth="1"/>
    <col min="4356" max="4356" width="18.6328125" style="231" customWidth="1"/>
    <col min="4357" max="4358" width="20.1796875" style="231" customWidth="1"/>
    <col min="4359" max="4359" width="3.08984375" style="231" customWidth="1"/>
    <col min="4360" max="4609" width="8.90625" style="231"/>
    <col min="4610" max="4610" width="26.6328125" style="231" customWidth="1"/>
    <col min="4611" max="4611" width="3.08984375" style="231" customWidth="1"/>
    <col min="4612" max="4612" width="18.6328125" style="231" customWidth="1"/>
    <col min="4613" max="4614" width="20.1796875" style="231" customWidth="1"/>
    <col min="4615" max="4615" width="3.08984375" style="231" customWidth="1"/>
    <col min="4616" max="4865" width="8.90625" style="231"/>
    <col min="4866" max="4866" width="26.6328125" style="231" customWidth="1"/>
    <col min="4867" max="4867" width="3.08984375" style="231" customWidth="1"/>
    <col min="4868" max="4868" width="18.6328125" style="231" customWidth="1"/>
    <col min="4869" max="4870" width="20.1796875" style="231" customWidth="1"/>
    <col min="4871" max="4871" width="3.08984375" style="231" customWidth="1"/>
    <col min="4872" max="5121" width="8.90625" style="231"/>
    <col min="5122" max="5122" width="26.6328125" style="231" customWidth="1"/>
    <col min="5123" max="5123" width="3.08984375" style="231" customWidth="1"/>
    <col min="5124" max="5124" width="18.6328125" style="231" customWidth="1"/>
    <col min="5125" max="5126" width="20.1796875" style="231" customWidth="1"/>
    <col min="5127" max="5127" width="3.08984375" style="231" customWidth="1"/>
    <col min="5128" max="5377" width="8.90625" style="231"/>
    <col min="5378" max="5378" width="26.6328125" style="231" customWidth="1"/>
    <col min="5379" max="5379" width="3.08984375" style="231" customWidth="1"/>
    <col min="5380" max="5380" width="18.6328125" style="231" customWidth="1"/>
    <col min="5381" max="5382" width="20.1796875" style="231" customWidth="1"/>
    <col min="5383" max="5383" width="3.08984375" style="231" customWidth="1"/>
    <col min="5384" max="5633" width="8.90625" style="231"/>
    <col min="5634" max="5634" width="26.6328125" style="231" customWidth="1"/>
    <col min="5635" max="5635" width="3.08984375" style="231" customWidth="1"/>
    <col min="5636" max="5636" width="18.6328125" style="231" customWidth="1"/>
    <col min="5637" max="5638" width="20.1796875" style="231" customWidth="1"/>
    <col min="5639" max="5639" width="3.08984375" style="231" customWidth="1"/>
    <col min="5640" max="5889" width="8.90625" style="231"/>
    <col min="5890" max="5890" width="26.6328125" style="231" customWidth="1"/>
    <col min="5891" max="5891" width="3.08984375" style="231" customWidth="1"/>
    <col min="5892" max="5892" width="18.6328125" style="231" customWidth="1"/>
    <col min="5893" max="5894" width="20.1796875" style="231" customWidth="1"/>
    <col min="5895" max="5895" width="3.08984375" style="231" customWidth="1"/>
    <col min="5896" max="6145" width="8.90625" style="231"/>
    <col min="6146" max="6146" width="26.6328125" style="231" customWidth="1"/>
    <col min="6147" max="6147" width="3.08984375" style="231" customWidth="1"/>
    <col min="6148" max="6148" width="18.6328125" style="231" customWidth="1"/>
    <col min="6149" max="6150" width="20.1796875" style="231" customWidth="1"/>
    <col min="6151" max="6151" width="3.08984375" style="231" customWidth="1"/>
    <col min="6152" max="6401" width="8.90625" style="231"/>
    <col min="6402" max="6402" width="26.6328125" style="231" customWidth="1"/>
    <col min="6403" max="6403" width="3.08984375" style="231" customWidth="1"/>
    <col min="6404" max="6404" width="18.6328125" style="231" customWidth="1"/>
    <col min="6405" max="6406" width="20.1796875" style="231" customWidth="1"/>
    <col min="6407" max="6407" width="3.08984375" style="231" customWidth="1"/>
    <col min="6408" max="6657" width="8.90625" style="231"/>
    <col min="6658" max="6658" width="26.6328125" style="231" customWidth="1"/>
    <col min="6659" max="6659" width="3.08984375" style="231" customWidth="1"/>
    <col min="6660" max="6660" width="18.6328125" style="231" customWidth="1"/>
    <col min="6661" max="6662" width="20.1796875" style="231" customWidth="1"/>
    <col min="6663" max="6663" width="3.08984375" style="231" customWidth="1"/>
    <col min="6664" max="6913" width="8.90625" style="231"/>
    <col min="6914" max="6914" width="26.6328125" style="231" customWidth="1"/>
    <col min="6915" max="6915" width="3.08984375" style="231" customWidth="1"/>
    <col min="6916" max="6916" width="18.6328125" style="231" customWidth="1"/>
    <col min="6917" max="6918" width="20.1796875" style="231" customWidth="1"/>
    <col min="6919" max="6919" width="3.08984375" style="231" customWidth="1"/>
    <col min="6920" max="7169" width="8.90625" style="231"/>
    <col min="7170" max="7170" width="26.6328125" style="231" customWidth="1"/>
    <col min="7171" max="7171" width="3.08984375" style="231" customWidth="1"/>
    <col min="7172" max="7172" width="18.6328125" style="231" customWidth="1"/>
    <col min="7173" max="7174" width="20.1796875" style="231" customWidth="1"/>
    <col min="7175" max="7175" width="3.08984375" style="231" customWidth="1"/>
    <col min="7176" max="7425" width="8.90625" style="231"/>
    <col min="7426" max="7426" width="26.6328125" style="231" customWidth="1"/>
    <col min="7427" max="7427" width="3.08984375" style="231" customWidth="1"/>
    <col min="7428" max="7428" width="18.6328125" style="231" customWidth="1"/>
    <col min="7429" max="7430" width="20.1796875" style="231" customWidth="1"/>
    <col min="7431" max="7431" width="3.08984375" style="231" customWidth="1"/>
    <col min="7432" max="7681" width="8.90625" style="231"/>
    <col min="7682" max="7682" width="26.6328125" style="231" customWidth="1"/>
    <col min="7683" max="7683" width="3.08984375" style="231" customWidth="1"/>
    <col min="7684" max="7684" width="18.6328125" style="231" customWidth="1"/>
    <col min="7685" max="7686" width="20.1796875" style="231" customWidth="1"/>
    <col min="7687" max="7687" width="3.08984375" style="231" customWidth="1"/>
    <col min="7688" max="7937" width="8.90625" style="231"/>
    <col min="7938" max="7938" width="26.6328125" style="231" customWidth="1"/>
    <col min="7939" max="7939" width="3.08984375" style="231" customWidth="1"/>
    <col min="7940" max="7940" width="18.6328125" style="231" customWidth="1"/>
    <col min="7941" max="7942" width="20.1796875" style="231" customWidth="1"/>
    <col min="7943" max="7943" width="3.08984375" style="231" customWidth="1"/>
    <col min="7944" max="8193" width="8.90625" style="231"/>
    <col min="8194" max="8194" width="26.6328125" style="231" customWidth="1"/>
    <col min="8195" max="8195" width="3.08984375" style="231" customWidth="1"/>
    <col min="8196" max="8196" width="18.6328125" style="231" customWidth="1"/>
    <col min="8197" max="8198" width="20.1796875" style="231" customWidth="1"/>
    <col min="8199" max="8199" width="3.08984375" style="231" customWidth="1"/>
    <col min="8200" max="8449" width="8.90625" style="231"/>
    <col min="8450" max="8450" width="26.6328125" style="231" customWidth="1"/>
    <col min="8451" max="8451" width="3.08984375" style="231" customWidth="1"/>
    <col min="8452" max="8452" width="18.6328125" style="231" customWidth="1"/>
    <col min="8453" max="8454" width="20.1796875" style="231" customWidth="1"/>
    <col min="8455" max="8455" width="3.08984375" style="231" customWidth="1"/>
    <col min="8456" max="8705" width="8.90625" style="231"/>
    <col min="8706" max="8706" width="26.6328125" style="231" customWidth="1"/>
    <col min="8707" max="8707" width="3.08984375" style="231" customWidth="1"/>
    <col min="8708" max="8708" width="18.6328125" style="231" customWidth="1"/>
    <col min="8709" max="8710" width="20.1796875" style="231" customWidth="1"/>
    <col min="8711" max="8711" width="3.08984375" style="231" customWidth="1"/>
    <col min="8712" max="8961" width="8.90625" style="231"/>
    <col min="8962" max="8962" width="26.6328125" style="231" customWidth="1"/>
    <col min="8963" max="8963" width="3.08984375" style="231" customWidth="1"/>
    <col min="8964" max="8964" width="18.6328125" style="231" customWidth="1"/>
    <col min="8965" max="8966" width="20.1796875" style="231" customWidth="1"/>
    <col min="8967" max="8967" width="3.08984375" style="231" customWidth="1"/>
    <col min="8968" max="9217" width="8.90625" style="231"/>
    <col min="9218" max="9218" width="26.6328125" style="231" customWidth="1"/>
    <col min="9219" max="9219" width="3.08984375" style="231" customWidth="1"/>
    <col min="9220" max="9220" width="18.6328125" style="231" customWidth="1"/>
    <col min="9221" max="9222" width="20.1796875" style="231" customWidth="1"/>
    <col min="9223" max="9223" width="3.08984375" style="231" customWidth="1"/>
    <col min="9224" max="9473" width="8.90625" style="231"/>
    <col min="9474" max="9474" width="26.6328125" style="231" customWidth="1"/>
    <col min="9475" max="9475" width="3.08984375" style="231" customWidth="1"/>
    <col min="9476" max="9476" width="18.6328125" style="231" customWidth="1"/>
    <col min="9477" max="9478" width="20.1796875" style="231" customWidth="1"/>
    <col min="9479" max="9479" width="3.08984375" style="231" customWidth="1"/>
    <col min="9480" max="9729" width="8.90625" style="231"/>
    <col min="9730" max="9730" width="26.6328125" style="231" customWidth="1"/>
    <col min="9731" max="9731" width="3.08984375" style="231" customWidth="1"/>
    <col min="9732" max="9732" width="18.6328125" style="231" customWidth="1"/>
    <col min="9733" max="9734" width="20.1796875" style="231" customWidth="1"/>
    <col min="9735" max="9735" width="3.08984375" style="231" customWidth="1"/>
    <col min="9736" max="9985" width="8.90625" style="231"/>
    <col min="9986" max="9986" width="26.6328125" style="231" customWidth="1"/>
    <col min="9987" max="9987" width="3.08984375" style="231" customWidth="1"/>
    <col min="9988" max="9988" width="18.6328125" style="231" customWidth="1"/>
    <col min="9989" max="9990" width="20.1796875" style="231" customWidth="1"/>
    <col min="9991" max="9991" width="3.08984375" style="231" customWidth="1"/>
    <col min="9992" max="10241" width="8.90625" style="231"/>
    <col min="10242" max="10242" width="26.6328125" style="231" customWidth="1"/>
    <col min="10243" max="10243" width="3.08984375" style="231" customWidth="1"/>
    <col min="10244" max="10244" width="18.6328125" style="231" customWidth="1"/>
    <col min="10245" max="10246" width="20.1796875" style="231" customWidth="1"/>
    <col min="10247" max="10247" width="3.08984375" style="231" customWidth="1"/>
    <col min="10248" max="10497" width="8.90625" style="231"/>
    <col min="10498" max="10498" width="26.6328125" style="231" customWidth="1"/>
    <col min="10499" max="10499" width="3.08984375" style="231" customWidth="1"/>
    <col min="10500" max="10500" width="18.6328125" style="231" customWidth="1"/>
    <col min="10501" max="10502" width="20.1796875" style="231" customWidth="1"/>
    <col min="10503" max="10503" width="3.08984375" style="231" customWidth="1"/>
    <col min="10504" max="10753" width="8.90625" style="231"/>
    <col min="10754" max="10754" width="26.6328125" style="231" customWidth="1"/>
    <col min="10755" max="10755" width="3.08984375" style="231" customWidth="1"/>
    <col min="10756" max="10756" width="18.6328125" style="231" customWidth="1"/>
    <col min="10757" max="10758" width="20.1796875" style="231" customWidth="1"/>
    <col min="10759" max="10759" width="3.08984375" style="231" customWidth="1"/>
    <col min="10760" max="11009" width="8.90625" style="231"/>
    <col min="11010" max="11010" width="26.6328125" style="231" customWidth="1"/>
    <col min="11011" max="11011" width="3.08984375" style="231" customWidth="1"/>
    <col min="11012" max="11012" width="18.6328125" style="231" customWidth="1"/>
    <col min="11013" max="11014" width="20.1796875" style="231" customWidth="1"/>
    <col min="11015" max="11015" width="3.08984375" style="231" customWidth="1"/>
    <col min="11016" max="11265" width="8.90625" style="231"/>
    <col min="11266" max="11266" width="26.6328125" style="231" customWidth="1"/>
    <col min="11267" max="11267" width="3.08984375" style="231" customWidth="1"/>
    <col min="11268" max="11268" width="18.6328125" style="231" customWidth="1"/>
    <col min="11269" max="11270" width="20.1796875" style="231" customWidth="1"/>
    <col min="11271" max="11271" width="3.08984375" style="231" customWidth="1"/>
    <col min="11272" max="11521" width="8.90625" style="231"/>
    <col min="11522" max="11522" width="26.6328125" style="231" customWidth="1"/>
    <col min="11523" max="11523" width="3.08984375" style="231" customWidth="1"/>
    <col min="11524" max="11524" width="18.6328125" style="231" customWidth="1"/>
    <col min="11525" max="11526" width="20.1796875" style="231" customWidth="1"/>
    <col min="11527" max="11527" width="3.08984375" style="231" customWidth="1"/>
    <col min="11528" max="11777" width="8.90625" style="231"/>
    <col min="11778" max="11778" width="26.6328125" style="231" customWidth="1"/>
    <col min="11779" max="11779" width="3.08984375" style="231" customWidth="1"/>
    <col min="11780" max="11780" width="18.6328125" style="231" customWidth="1"/>
    <col min="11781" max="11782" width="20.1796875" style="231" customWidth="1"/>
    <col min="11783" max="11783" width="3.08984375" style="231" customWidth="1"/>
    <col min="11784" max="12033" width="8.90625" style="231"/>
    <col min="12034" max="12034" width="26.6328125" style="231" customWidth="1"/>
    <col min="12035" max="12035" width="3.08984375" style="231" customWidth="1"/>
    <col min="12036" max="12036" width="18.6328125" style="231" customWidth="1"/>
    <col min="12037" max="12038" width="20.1796875" style="231" customWidth="1"/>
    <col min="12039" max="12039" width="3.08984375" style="231" customWidth="1"/>
    <col min="12040" max="12289" width="8.90625" style="231"/>
    <col min="12290" max="12290" width="26.6328125" style="231" customWidth="1"/>
    <col min="12291" max="12291" width="3.08984375" style="231" customWidth="1"/>
    <col min="12292" max="12292" width="18.6328125" style="231" customWidth="1"/>
    <col min="12293" max="12294" width="20.1796875" style="231" customWidth="1"/>
    <col min="12295" max="12295" width="3.08984375" style="231" customWidth="1"/>
    <col min="12296" max="12545" width="8.90625" style="231"/>
    <col min="12546" max="12546" width="26.6328125" style="231" customWidth="1"/>
    <col min="12547" max="12547" width="3.08984375" style="231" customWidth="1"/>
    <col min="12548" max="12548" width="18.6328125" style="231" customWidth="1"/>
    <col min="12549" max="12550" width="20.1796875" style="231" customWidth="1"/>
    <col min="12551" max="12551" width="3.08984375" style="231" customWidth="1"/>
    <col min="12552" max="12801" width="8.90625" style="231"/>
    <col min="12802" max="12802" width="26.6328125" style="231" customWidth="1"/>
    <col min="12803" max="12803" width="3.08984375" style="231" customWidth="1"/>
    <col min="12804" max="12804" width="18.6328125" style="231" customWidth="1"/>
    <col min="12805" max="12806" width="20.1796875" style="231" customWidth="1"/>
    <col min="12807" max="12807" width="3.08984375" style="231" customWidth="1"/>
    <col min="12808" max="13057" width="8.90625" style="231"/>
    <col min="13058" max="13058" width="26.6328125" style="231" customWidth="1"/>
    <col min="13059" max="13059" width="3.08984375" style="231" customWidth="1"/>
    <col min="13060" max="13060" width="18.6328125" style="231" customWidth="1"/>
    <col min="13061" max="13062" width="20.1796875" style="231" customWidth="1"/>
    <col min="13063" max="13063" width="3.08984375" style="231" customWidth="1"/>
    <col min="13064" max="13313" width="8.90625" style="231"/>
    <col min="13314" max="13314" width="26.6328125" style="231" customWidth="1"/>
    <col min="13315" max="13315" width="3.08984375" style="231" customWidth="1"/>
    <col min="13316" max="13316" width="18.6328125" style="231" customWidth="1"/>
    <col min="13317" max="13318" width="20.1796875" style="231" customWidth="1"/>
    <col min="13319" max="13319" width="3.08984375" style="231" customWidth="1"/>
    <col min="13320" max="13569" width="8.90625" style="231"/>
    <col min="13570" max="13570" width="26.6328125" style="231" customWidth="1"/>
    <col min="13571" max="13571" width="3.08984375" style="231" customWidth="1"/>
    <col min="13572" max="13572" width="18.6328125" style="231" customWidth="1"/>
    <col min="13573" max="13574" width="20.1796875" style="231" customWidth="1"/>
    <col min="13575" max="13575" width="3.08984375" style="231" customWidth="1"/>
    <col min="13576" max="13825" width="8.90625" style="231"/>
    <col min="13826" max="13826" width="26.6328125" style="231" customWidth="1"/>
    <col min="13827" max="13827" width="3.08984375" style="231" customWidth="1"/>
    <col min="13828" max="13828" width="18.6328125" style="231" customWidth="1"/>
    <col min="13829" max="13830" width="20.1796875" style="231" customWidth="1"/>
    <col min="13831" max="13831" width="3.08984375" style="231" customWidth="1"/>
    <col min="13832" max="14081" width="8.90625" style="231"/>
    <col min="14082" max="14082" width="26.6328125" style="231" customWidth="1"/>
    <col min="14083" max="14083" width="3.08984375" style="231" customWidth="1"/>
    <col min="14084" max="14084" width="18.6328125" style="231" customWidth="1"/>
    <col min="14085" max="14086" width="20.1796875" style="231" customWidth="1"/>
    <col min="14087" max="14087" width="3.08984375" style="231" customWidth="1"/>
    <col min="14088" max="14337" width="8.90625" style="231"/>
    <col min="14338" max="14338" width="26.6328125" style="231" customWidth="1"/>
    <col min="14339" max="14339" width="3.08984375" style="231" customWidth="1"/>
    <col min="14340" max="14340" width="18.6328125" style="231" customWidth="1"/>
    <col min="14341" max="14342" width="20.1796875" style="231" customWidth="1"/>
    <col min="14343" max="14343" width="3.08984375" style="231" customWidth="1"/>
    <col min="14344" max="14593" width="8.90625" style="231"/>
    <col min="14594" max="14594" width="26.6328125" style="231" customWidth="1"/>
    <col min="14595" max="14595" width="3.08984375" style="231" customWidth="1"/>
    <col min="14596" max="14596" width="18.6328125" style="231" customWidth="1"/>
    <col min="14597" max="14598" width="20.1796875" style="231" customWidth="1"/>
    <col min="14599" max="14599" width="3.08984375" style="231" customWidth="1"/>
    <col min="14600" max="14849" width="8.90625" style="231"/>
    <col min="14850" max="14850" width="26.6328125" style="231" customWidth="1"/>
    <col min="14851" max="14851" width="3.08984375" style="231" customWidth="1"/>
    <col min="14852" max="14852" width="18.6328125" style="231" customWidth="1"/>
    <col min="14853" max="14854" width="20.1796875" style="231" customWidth="1"/>
    <col min="14855" max="14855" width="3.08984375" style="231" customWidth="1"/>
    <col min="14856" max="15105" width="8.90625" style="231"/>
    <col min="15106" max="15106" width="26.6328125" style="231" customWidth="1"/>
    <col min="15107" max="15107" width="3.08984375" style="231" customWidth="1"/>
    <col min="15108" max="15108" width="18.6328125" style="231" customWidth="1"/>
    <col min="15109" max="15110" width="20.1796875" style="231" customWidth="1"/>
    <col min="15111" max="15111" width="3.08984375" style="231" customWidth="1"/>
    <col min="15112" max="15361" width="8.90625" style="231"/>
    <col min="15362" max="15362" width="26.6328125" style="231" customWidth="1"/>
    <col min="15363" max="15363" width="3.08984375" style="231" customWidth="1"/>
    <col min="15364" max="15364" width="18.6328125" style="231" customWidth="1"/>
    <col min="15365" max="15366" width="20.1796875" style="231" customWidth="1"/>
    <col min="15367" max="15367" width="3.08984375" style="231" customWidth="1"/>
    <col min="15368" max="15617" width="8.90625" style="231"/>
    <col min="15618" max="15618" width="26.6328125" style="231" customWidth="1"/>
    <col min="15619" max="15619" width="3.08984375" style="231" customWidth="1"/>
    <col min="15620" max="15620" width="18.6328125" style="231" customWidth="1"/>
    <col min="15621" max="15622" width="20.1796875" style="231" customWidth="1"/>
    <col min="15623" max="15623" width="3.08984375" style="231" customWidth="1"/>
    <col min="15624" max="15873" width="8.90625" style="231"/>
    <col min="15874" max="15874" width="26.6328125" style="231" customWidth="1"/>
    <col min="15875" max="15875" width="3.08984375" style="231" customWidth="1"/>
    <col min="15876" max="15876" width="18.6328125" style="231" customWidth="1"/>
    <col min="15877" max="15878" width="20.1796875" style="231" customWidth="1"/>
    <col min="15879" max="15879" width="3.08984375" style="231" customWidth="1"/>
    <col min="15880" max="16129" width="8.90625" style="231"/>
    <col min="16130" max="16130" width="26.6328125" style="231" customWidth="1"/>
    <col min="16131" max="16131" width="3.08984375" style="231" customWidth="1"/>
    <col min="16132" max="16132" width="18.6328125" style="231" customWidth="1"/>
    <col min="16133" max="16134" width="20.1796875" style="231" customWidth="1"/>
    <col min="16135" max="16135" width="3.08984375" style="231" customWidth="1"/>
    <col min="16136" max="16384" width="8.90625" style="231"/>
  </cols>
  <sheetData>
    <row r="1" spans="1:9" ht="28.5" customHeight="1" x14ac:dyDescent="0.2"/>
    <row r="2" spans="1:9" ht="21.75" customHeight="1" x14ac:dyDescent="0.2">
      <c r="A2" s="180"/>
      <c r="B2" s="180"/>
      <c r="C2" s="180"/>
      <c r="D2" s="180"/>
      <c r="E2" s="180"/>
      <c r="F2" s="928" t="str">
        <f>障害児給付費算定に係る体制等届出書!$Y$4</f>
        <v>令和　年　月　日</v>
      </c>
      <c r="G2" s="928"/>
      <c r="H2" s="180"/>
      <c r="I2" s="180"/>
    </row>
    <row r="3" spans="1:9" ht="37.5" customHeight="1" x14ac:dyDescent="0.2">
      <c r="A3" s="180"/>
      <c r="B3" s="180"/>
      <c r="C3" s="180"/>
      <c r="D3" s="180"/>
      <c r="E3" s="180"/>
      <c r="F3" s="232"/>
      <c r="G3" s="232"/>
      <c r="H3" s="180"/>
      <c r="I3" s="180"/>
    </row>
    <row r="4" spans="1:9" ht="24.75" customHeight="1" x14ac:dyDescent="0.2">
      <c r="A4" s="180"/>
      <c r="B4" s="929" t="s">
        <v>424</v>
      </c>
      <c r="C4" s="929"/>
      <c r="D4" s="929"/>
      <c r="E4" s="929"/>
      <c r="F4" s="929"/>
      <c r="G4" s="929"/>
      <c r="H4" s="180"/>
      <c r="I4" s="180"/>
    </row>
    <row r="5" spans="1:9" ht="14.25" customHeight="1" x14ac:dyDescent="0.2">
      <c r="A5" s="180"/>
      <c r="B5" s="233"/>
      <c r="C5" s="233"/>
      <c r="D5" s="233"/>
      <c r="E5" s="233"/>
      <c r="F5" s="233"/>
      <c r="G5" s="233"/>
      <c r="H5" s="180"/>
      <c r="I5" s="180"/>
    </row>
    <row r="6" spans="1:9" ht="38.25" customHeight="1" x14ac:dyDescent="0.2">
      <c r="A6" s="180"/>
      <c r="B6" s="234" t="s">
        <v>425</v>
      </c>
      <c r="C6" s="930" t="str">
        <f>TEXT(基本情報入力シート!$L$42,"#")</f>
        <v/>
      </c>
      <c r="D6" s="931"/>
      <c r="E6" s="931"/>
      <c r="F6" s="931"/>
      <c r="G6" s="932"/>
      <c r="H6" s="180"/>
      <c r="I6" s="180"/>
    </row>
    <row r="7" spans="1:9" ht="38.25" customHeight="1" x14ac:dyDescent="0.2">
      <c r="A7" s="180"/>
      <c r="B7" s="235" t="s">
        <v>426</v>
      </c>
      <c r="C7" s="726" t="s">
        <v>246</v>
      </c>
      <c r="D7" s="727"/>
      <c r="E7" s="727"/>
      <c r="F7" s="727"/>
      <c r="G7" s="728"/>
      <c r="H7" s="180"/>
      <c r="I7" s="180"/>
    </row>
    <row r="8" spans="1:9" s="185" customFormat="1" ht="38.25" customHeight="1" x14ac:dyDescent="0.2">
      <c r="A8" s="180"/>
      <c r="B8" s="196" t="s">
        <v>427</v>
      </c>
      <c r="C8" s="923" t="s">
        <v>270</v>
      </c>
      <c r="D8" s="924"/>
      <c r="E8" s="924"/>
      <c r="F8" s="924"/>
      <c r="G8" s="925"/>
      <c r="H8" s="180"/>
      <c r="I8" s="180"/>
    </row>
    <row r="9" spans="1:9" s="185" customFormat="1" ht="38.25" customHeight="1" x14ac:dyDescent="0.2">
      <c r="A9" s="180"/>
      <c r="B9" s="196" t="s">
        <v>428</v>
      </c>
      <c r="C9" s="923" t="s">
        <v>270</v>
      </c>
      <c r="D9" s="924"/>
      <c r="E9" s="924"/>
      <c r="F9" s="924"/>
      <c r="G9" s="925"/>
      <c r="H9" s="180"/>
      <c r="I9" s="180"/>
    </row>
    <row r="10" spans="1:9" ht="25.5" customHeight="1" x14ac:dyDescent="0.2">
      <c r="A10" s="180"/>
      <c r="B10" s="236"/>
      <c r="C10" s="237"/>
      <c r="D10" s="237"/>
      <c r="E10" s="237"/>
      <c r="F10" s="237"/>
      <c r="G10" s="237"/>
      <c r="H10" s="180"/>
      <c r="I10" s="180"/>
    </row>
    <row r="11" spans="1:9" s="185" customFormat="1" ht="17.25" customHeight="1" x14ac:dyDescent="0.2">
      <c r="A11" s="180"/>
      <c r="B11" s="711" t="s">
        <v>429</v>
      </c>
      <c r="C11" s="711"/>
      <c r="D11" s="711"/>
      <c r="E11" s="711"/>
      <c r="F11" s="711"/>
      <c r="G11" s="711"/>
      <c r="H11" s="711"/>
      <c r="I11" s="711"/>
    </row>
    <row r="12" spans="1:9" s="185" customFormat="1" ht="17.25" customHeight="1" x14ac:dyDescent="0.2">
      <c r="A12" s="180"/>
      <c r="B12" s="711" t="s">
        <v>430</v>
      </c>
      <c r="C12" s="711"/>
      <c r="D12" s="711"/>
      <c r="E12" s="711"/>
      <c r="F12" s="711"/>
      <c r="G12" s="186"/>
      <c r="H12" s="186"/>
      <c r="I12" s="186"/>
    </row>
    <row r="13" spans="1:9" ht="17.25" customHeight="1" x14ac:dyDescent="0.2">
      <c r="A13" s="180"/>
      <c r="B13" s="711" t="s">
        <v>431</v>
      </c>
      <c r="C13" s="711"/>
      <c r="D13" s="711"/>
      <c r="E13" s="711"/>
      <c r="F13" s="711"/>
      <c r="G13" s="180"/>
      <c r="H13" s="180"/>
      <c r="I13" s="180"/>
    </row>
    <row r="15" spans="1:9" x14ac:dyDescent="0.2">
      <c r="C15" s="231" t="s">
        <v>115</v>
      </c>
    </row>
    <row r="54" spans="2:2" x14ac:dyDescent="0.2">
      <c r="B54" s="238"/>
    </row>
  </sheetData>
  <mergeCells count="9">
    <mergeCell ref="B11:I11"/>
    <mergeCell ref="B12:F12"/>
    <mergeCell ref="B13:F13"/>
    <mergeCell ref="F2:G2"/>
    <mergeCell ref="B4:G4"/>
    <mergeCell ref="C6:G6"/>
    <mergeCell ref="C7:G7"/>
    <mergeCell ref="C8:G8"/>
    <mergeCell ref="C9:G9"/>
  </mergeCells>
  <phoneticPr fontId="7"/>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80" zoomScaleNormal="100" zoomScaleSheetLayoutView="80" workbookViewId="0">
      <selection activeCell="F2" sqref="F2:G2"/>
    </sheetView>
  </sheetViews>
  <sheetFormatPr defaultRowHeight="13" x14ac:dyDescent="0.2"/>
  <cols>
    <col min="1" max="1" width="1.6328125" style="90" customWidth="1"/>
    <col min="2" max="2" width="27.453125" style="90" customWidth="1"/>
    <col min="3" max="3" width="5.1796875" style="90" customWidth="1"/>
    <col min="4" max="6" width="21.6328125" style="90" customWidth="1"/>
    <col min="7" max="7" width="3.08984375" style="90" customWidth="1"/>
    <col min="8" max="8" width="1.6328125" style="90" customWidth="1"/>
    <col min="9" max="256" width="8.90625" style="90"/>
    <col min="257" max="257" width="1.6328125" style="90" customWidth="1"/>
    <col min="258" max="258" width="27.453125" style="90" customWidth="1"/>
    <col min="259" max="259" width="5.1796875" style="90" customWidth="1"/>
    <col min="260" max="262" width="21.6328125" style="90" customWidth="1"/>
    <col min="263" max="263" width="3.08984375" style="90" customWidth="1"/>
    <col min="264" max="512" width="8.90625" style="90"/>
    <col min="513" max="513" width="1.6328125" style="90" customWidth="1"/>
    <col min="514" max="514" width="27.453125" style="90" customWidth="1"/>
    <col min="515" max="515" width="5.1796875" style="90" customWidth="1"/>
    <col min="516" max="518" width="21.6328125" style="90" customWidth="1"/>
    <col min="519" max="519" width="3.08984375" style="90" customWidth="1"/>
    <col min="520" max="768" width="8.90625" style="90"/>
    <col min="769" max="769" width="1.6328125" style="90" customWidth="1"/>
    <col min="770" max="770" width="27.453125" style="90" customWidth="1"/>
    <col min="771" max="771" width="5.1796875" style="90" customWidth="1"/>
    <col min="772" max="774" width="21.6328125" style="90" customWidth="1"/>
    <col min="775" max="775" width="3.08984375" style="90" customWidth="1"/>
    <col min="776" max="1024" width="8.90625" style="90"/>
    <col min="1025" max="1025" width="1.6328125" style="90" customWidth="1"/>
    <col min="1026" max="1026" width="27.453125" style="90" customWidth="1"/>
    <col min="1027" max="1027" width="5.1796875" style="90" customWidth="1"/>
    <col min="1028" max="1030" width="21.6328125" style="90" customWidth="1"/>
    <col min="1031" max="1031" width="3.08984375" style="90" customWidth="1"/>
    <col min="1032" max="1280" width="8.90625" style="90"/>
    <col min="1281" max="1281" width="1.6328125" style="90" customWidth="1"/>
    <col min="1282" max="1282" width="27.453125" style="90" customWidth="1"/>
    <col min="1283" max="1283" width="5.1796875" style="90" customWidth="1"/>
    <col min="1284" max="1286" width="21.6328125" style="90" customWidth="1"/>
    <col min="1287" max="1287" width="3.08984375" style="90" customWidth="1"/>
    <col min="1288" max="1536" width="8.90625" style="90"/>
    <col min="1537" max="1537" width="1.6328125" style="90" customWidth="1"/>
    <col min="1538" max="1538" width="27.453125" style="90" customWidth="1"/>
    <col min="1539" max="1539" width="5.1796875" style="90" customWidth="1"/>
    <col min="1540" max="1542" width="21.6328125" style="90" customWidth="1"/>
    <col min="1543" max="1543" width="3.08984375" style="90" customWidth="1"/>
    <col min="1544" max="1792" width="8.90625" style="90"/>
    <col min="1793" max="1793" width="1.6328125" style="90" customWidth="1"/>
    <col min="1794" max="1794" width="27.453125" style="90" customWidth="1"/>
    <col min="1795" max="1795" width="5.1796875" style="90" customWidth="1"/>
    <col min="1796" max="1798" width="21.6328125" style="90" customWidth="1"/>
    <col min="1799" max="1799" width="3.08984375" style="90" customWidth="1"/>
    <col min="1800" max="2048" width="8.90625" style="90"/>
    <col min="2049" max="2049" width="1.6328125" style="90" customWidth="1"/>
    <col min="2050" max="2050" width="27.453125" style="90" customWidth="1"/>
    <col min="2051" max="2051" width="5.1796875" style="90" customWidth="1"/>
    <col min="2052" max="2054" width="21.6328125" style="90" customWidth="1"/>
    <col min="2055" max="2055" width="3.08984375" style="90" customWidth="1"/>
    <col min="2056" max="2304" width="8.90625" style="90"/>
    <col min="2305" max="2305" width="1.6328125" style="90" customWidth="1"/>
    <col min="2306" max="2306" width="27.453125" style="90" customWidth="1"/>
    <col min="2307" max="2307" width="5.1796875" style="90" customWidth="1"/>
    <col min="2308" max="2310" width="21.6328125" style="90" customWidth="1"/>
    <col min="2311" max="2311" width="3.08984375" style="90" customWidth="1"/>
    <col min="2312" max="2560" width="8.90625" style="90"/>
    <col min="2561" max="2561" width="1.6328125" style="90" customWidth="1"/>
    <col min="2562" max="2562" width="27.453125" style="90" customWidth="1"/>
    <col min="2563" max="2563" width="5.1796875" style="90" customWidth="1"/>
    <col min="2564" max="2566" width="21.6328125" style="90" customWidth="1"/>
    <col min="2567" max="2567" width="3.08984375" style="90" customWidth="1"/>
    <col min="2568" max="2816" width="8.90625" style="90"/>
    <col min="2817" max="2817" width="1.6328125" style="90" customWidth="1"/>
    <col min="2818" max="2818" width="27.453125" style="90" customWidth="1"/>
    <col min="2819" max="2819" width="5.1796875" style="90" customWidth="1"/>
    <col min="2820" max="2822" width="21.6328125" style="90" customWidth="1"/>
    <col min="2823" max="2823" width="3.08984375" style="90" customWidth="1"/>
    <col min="2824" max="3072" width="8.90625" style="90"/>
    <col min="3073" max="3073" width="1.6328125" style="90" customWidth="1"/>
    <col min="3074" max="3074" width="27.453125" style="90" customWidth="1"/>
    <col min="3075" max="3075" width="5.1796875" style="90" customWidth="1"/>
    <col min="3076" max="3078" width="21.6328125" style="90" customWidth="1"/>
    <col min="3079" max="3079" width="3.08984375" style="90" customWidth="1"/>
    <col min="3080" max="3328" width="8.90625" style="90"/>
    <col min="3329" max="3329" width="1.6328125" style="90" customWidth="1"/>
    <col min="3330" max="3330" width="27.453125" style="90" customWidth="1"/>
    <col min="3331" max="3331" width="5.1796875" style="90" customWidth="1"/>
    <col min="3332" max="3334" width="21.6328125" style="90" customWidth="1"/>
    <col min="3335" max="3335" width="3.08984375" style="90" customWidth="1"/>
    <col min="3336" max="3584" width="8.90625" style="90"/>
    <col min="3585" max="3585" width="1.6328125" style="90" customWidth="1"/>
    <col min="3586" max="3586" width="27.453125" style="90" customWidth="1"/>
    <col min="3587" max="3587" width="5.1796875" style="90" customWidth="1"/>
    <col min="3588" max="3590" width="21.6328125" style="90" customWidth="1"/>
    <col min="3591" max="3591" width="3.08984375" style="90" customWidth="1"/>
    <col min="3592" max="3840" width="8.90625" style="90"/>
    <col min="3841" max="3841" width="1.6328125" style="90" customWidth="1"/>
    <col min="3842" max="3842" width="27.453125" style="90" customWidth="1"/>
    <col min="3843" max="3843" width="5.1796875" style="90" customWidth="1"/>
    <col min="3844" max="3846" width="21.6328125" style="90" customWidth="1"/>
    <col min="3847" max="3847" width="3.08984375" style="90" customWidth="1"/>
    <col min="3848" max="4096" width="8.90625" style="90"/>
    <col min="4097" max="4097" width="1.6328125" style="90" customWidth="1"/>
    <col min="4098" max="4098" width="27.453125" style="90" customWidth="1"/>
    <col min="4099" max="4099" width="5.1796875" style="90" customWidth="1"/>
    <col min="4100" max="4102" width="21.6328125" style="90" customWidth="1"/>
    <col min="4103" max="4103" width="3.08984375" style="90" customWidth="1"/>
    <col min="4104" max="4352" width="8.90625" style="90"/>
    <col min="4353" max="4353" width="1.6328125" style="90" customWidth="1"/>
    <col min="4354" max="4354" width="27.453125" style="90" customWidth="1"/>
    <col min="4355" max="4355" width="5.1796875" style="90" customWidth="1"/>
    <col min="4356" max="4358" width="21.6328125" style="90" customWidth="1"/>
    <col min="4359" max="4359" width="3.08984375" style="90" customWidth="1"/>
    <col min="4360" max="4608" width="8.90625" style="90"/>
    <col min="4609" max="4609" width="1.6328125" style="90" customWidth="1"/>
    <col min="4610" max="4610" width="27.453125" style="90" customWidth="1"/>
    <col min="4611" max="4611" width="5.1796875" style="90" customWidth="1"/>
    <col min="4612" max="4614" width="21.6328125" style="90" customWidth="1"/>
    <col min="4615" max="4615" width="3.08984375" style="90" customWidth="1"/>
    <col min="4616" max="4864" width="8.90625" style="90"/>
    <col min="4865" max="4865" width="1.6328125" style="90" customWidth="1"/>
    <col min="4866" max="4866" width="27.453125" style="90" customWidth="1"/>
    <col min="4867" max="4867" width="5.1796875" style="90" customWidth="1"/>
    <col min="4868" max="4870" width="21.6328125" style="90" customWidth="1"/>
    <col min="4871" max="4871" width="3.08984375" style="90" customWidth="1"/>
    <col min="4872" max="5120" width="8.90625" style="90"/>
    <col min="5121" max="5121" width="1.6328125" style="90" customWidth="1"/>
    <col min="5122" max="5122" width="27.453125" style="90" customWidth="1"/>
    <col min="5123" max="5123" width="5.1796875" style="90" customWidth="1"/>
    <col min="5124" max="5126" width="21.6328125" style="90" customWidth="1"/>
    <col min="5127" max="5127" width="3.08984375" style="90" customWidth="1"/>
    <col min="5128" max="5376" width="8.90625" style="90"/>
    <col min="5377" max="5377" width="1.6328125" style="90" customWidth="1"/>
    <col min="5378" max="5378" width="27.453125" style="90" customWidth="1"/>
    <col min="5379" max="5379" width="5.1796875" style="90" customWidth="1"/>
    <col min="5380" max="5382" width="21.6328125" style="90" customWidth="1"/>
    <col min="5383" max="5383" width="3.08984375" style="90" customWidth="1"/>
    <col min="5384" max="5632" width="8.90625" style="90"/>
    <col min="5633" max="5633" width="1.6328125" style="90" customWidth="1"/>
    <col min="5634" max="5634" width="27.453125" style="90" customWidth="1"/>
    <col min="5635" max="5635" width="5.1796875" style="90" customWidth="1"/>
    <col min="5636" max="5638" width="21.6328125" style="90" customWidth="1"/>
    <col min="5639" max="5639" width="3.08984375" style="90" customWidth="1"/>
    <col min="5640" max="5888" width="8.90625" style="90"/>
    <col min="5889" max="5889" width="1.6328125" style="90" customWidth="1"/>
    <col min="5890" max="5890" width="27.453125" style="90" customWidth="1"/>
    <col min="5891" max="5891" width="5.1796875" style="90" customWidth="1"/>
    <col min="5892" max="5894" width="21.6328125" style="90" customWidth="1"/>
    <col min="5895" max="5895" width="3.08984375" style="90" customWidth="1"/>
    <col min="5896" max="6144" width="8.90625" style="90"/>
    <col min="6145" max="6145" width="1.6328125" style="90" customWidth="1"/>
    <col min="6146" max="6146" width="27.453125" style="90" customWidth="1"/>
    <col min="6147" max="6147" width="5.1796875" style="90" customWidth="1"/>
    <col min="6148" max="6150" width="21.6328125" style="90" customWidth="1"/>
    <col min="6151" max="6151" width="3.08984375" style="90" customWidth="1"/>
    <col min="6152" max="6400" width="8.90625" style="90"/>
    <col min="6401" max="6401" width="1.6328125" style="90" customWidth="1"/>
    <col min="6402" max="6402" width="27.453125" style="90" customWidth="1"/>
    <col min="6403" max="6403" width="5.1796875" style="90" customWidth="1"/>
    <col min="6404" max="6406" width="21.6328125" style="90" customWidth="1"/>
    <col min="6407" max="6407" width="3.08984375" style="90" customWidth="1"/>
    <col min="6408" max="6656" width="8.90625" style="90"/>
    <col min="6657" max="6657" width="1.6328125" style="90" customWidth="1"/>
    <col min="6658" max="6658" width="27.453125" style="90" customWidth="1"/>
    <col min="6659" max="6659" width="5.1796875" style="90" customWidth="1"/>
    <col min="6660" max="6662" width="21.6328125" style="90" customWidth="1"/>
    <col min="6663" max="6663" width="3.08984375" style="90" customWidth="1"/>
    <col min="6664" max="6912" width="8.90625" style="90"/>
    <col min="6913" max="6913" width="1.6328125" style="90" customWidth="1"/>
    <col min="6914" max="6914" width="27.453125" style="90" customWidth="1"/>
    <col min="6915" max="6915" width="5.1796875" style="90" customWidth="1"/>
    <col min="6916" max="6918" width="21.6328125" style="90" customWidth="1"/>
    <col min="6919" max="6919" width="3.08984375" style="90" customWidth="1"/>
    <col min="6920" max="7168" width="8.90625" style="90"/>
    <col min="7169" max="7169" width="1.6328125" style="90" customWidth="1"/>
    <col min="7170" max="7170" width="27.453125" style="90" customWidth="1"/>
    <col min="7171" max="7171" width="5.1796875" style="90" customWidth="1"/>
    <col min="7172" max="7174" width="21.6328125" style="90" customWidth="1"/>
    <col min="7175" max="7175" width="3.08984375" style="90" customWidth="1"/>
    <col min="7176" max="7424" width="8.90625" style="90"/>
    <col min="7425" max="7425" width="1.6328125" style="90" customWidth="1"/>
    <col min="7426" max="7426" width="27.453125" style="90" customWidth="1"/>
    <col min="7427" max="7427" width="5.1796875" style="90" customWidth="1"/>
    <col min="7428" max="7430" width="21.6328125" style="90" customWidth="1"/>
    <col min="7431" max="7431" width="3.08984375" style="90" customWidth="1"/>
    <col min="7432" max="7680" width="8.90625" style="90"/>
    <col min="7681" max="7681" width="1.6328125" style="90" customWidth="1"/>
    <col min="7682" max="7682" width="27.453125" style="90" customWidth="1"/>
    <col min="7683" max="7683" width="5.1796875" style="90" customWidth="1"/>
    <col min="7684" max="7686" width="21.6328125" style="90" customWidth="1"/>
    <col min="7687" max="7687" width="3.08984375" style="90" customWidth="1"/>
    <col min="7688" max="7936" width="8.90625" style="90"/>
    <col min="7937" max="7937" width="1.6328125" style="90" customWidth="1"/>
    <col min="7938" max="7938" width="27.453125" style="90" customWidth="1"/>
    <col min="7939" max="7939" width="5.1796875" style="90" customWidth="1"/>
    <col min="7940" max="7942" width="21.6328125" style="90" customWidth="1"/>
    <col min="7943" max="7943" width="3.08984375" style="90" customWidth="1"/>
    <col min="7944" max="8192" width="8.90625" style="90"/>
    <col min="8193" max="8193" width="1.6328125" style="90" customWidth="1"/>
    <col min="8194" max="8194" width="27.453125" style="90" customWidth="1"/>
    <col min="8195" max="8195" width="5.1796875" style="90" customWidth="1"/>
    <col min="8196" max="8198" width="21.6328125" style="90" customWidth="1"/>
    <col min="8199" max="8199" width="3.08984375" style="90" customWidth="1"/>
    <col min="8200" max="8448" width="8.90625" style="90"/>
    <col min="8449" max="8449" width="1.6328125" style="90" customWidth="1"/>
    <col min="8450" max="8450" width="27.453125" style="90" customWidth="1"/>
    <col min="8451" max="8451" width="5.1796875" style="90" customWidth="1"/>
    <col min="8452" max="8454" width="21.6328125" style="90" customWidth="1"/>
    <col min="8455" max="8455" width="3.08984375" style="90" customWidth="1"/>
    <col min="8456" max="8704" width="8.90625" style="90"/>
    <col min="8705" max="8705" width="1.6328125" style="90" customWidth="1"/>
    <col min="8706" max="8706" width="27.453125" style="90" customWidth="1"/>
    <col min="8707" max="8707" width="5.1796875" style="90" customWidth="1"/>
    <col min="8708" max="8710" width="21.6328125" style="90" customWidth="1"/>
    <col min="8711" max="8711" width="3.08984375" style="90" customWidth="1"/>
    <col min="8712" max="8960" width="8.90625" style="90"/>
    <col min="8961" max="8961" width="1.6328125" style="90" customWidth="1"/>
    <col min="8962" max="8962" width="27.453125" style="90" customWidth="1"/>
    <col min="8963" max="8963" width="5.1796875" style="90" customWidth="1"/>
    <col min="8964" max="8966" width="21.6328125" style="90" customWidth="1"/>
    <col min="8967" max="8967" width="3.08984375" style="90" customWidth="1"/>
    <col min="8968" max="9216" width="8.90625" style="90"/>
    <col min="9217" max="9217" width="1.6328125" style="90" customWidth="1"/>
    <col min="9218" max="9218" width="27.453125" style="90" customWidth="1"/>
    <col min="9219" max="9219" width="5.1796875" style="90" customWidth="1"/>
    <col min="9220" max="9222" width="21.6328125" style="90" customWidth="1"/>
    <col min="9223" max="9223" width="3.08984375" style="90" customWidth="1"/>
    <col min="9224" max="9472" width="8.90625" style="90"/>
    <col min="9473" max="9473" width="1.6328125" style="90" customWidth="1"/>
    <col min="9474" max="9474" width="27.453125" style="90" customWidth="1"/>
    <col min="9475" max="9475" width="5.1796875" style="90" customWidth="1"/>
    <col min="9476" max="9478" width="21.6328125" style="90" customWidth="1"/>
    <col min="9479" max="9479" width="3.08984375" style="90" customWidth="1"/>
    <col min="9480" max="9728" width="8.90625" style="90"/>
    <col min="9729" max="9729" width="1.6328125" style="90" customWidth="1"/>
    <col min="9730" max="9730" width="27.453125" style="90" customWidth="1"/>
    <col min="9731" max="9731" width="5.1796875" style="90" customWidth="1"/>
    <col min="9732" max="9734" width="21.6328125" style="90" customWidth="1"/>
    <col min="9735" max="9735" width="3.08984375" style="90" customWidth="1"/>
    <col min="9736" max="9984" width="8.90625" style="90"/>
    <col min="9985" max="9985" width="1.6328125" style="90" customWidth="1"/>
    <col min="9986" max="9986" width="27.453125" style="90" customWidth="1"/>
    <col min="9987" max="9987" width="5.1796875" style="90" customWidth="1"/>
    <col min="9988" max="9990" width="21.6328125" style="90" customWidth="1"/>
    <col min="9991" max="9991" width="3.08984375" style="90" customWidth="1"/>
    <col min="9992" max="10240" width="8.90625" style="90"/>
    <col min="10241" max="10241" width="1.6328125" style="90" customWidth="1"/>
    <col min="10242" max="10242" width="27.453125" style="90" customWidth="1"/>
    <col min="10243" max="10243" width="5.1796875" style="90" customWidth="1"/>
    <col min="10244" max="10246" width="21.6328125" style="90" customWidth="1"/>
    <col min="10247" max="10247" width="3.08984375" style="90" customWidth="1"/>
    <col min="10248" max="10496" width="8.90625" style="90"/>
    <col min="10497" max="10497" width="1.6328125" style="90" customWidth="1"/>
    <col min="10498" max="10498" width="27.453125" style="90" customWidth="1"/>
    <col min="10499" max="10499" width="5.1796875" style="90" customWidth="1"/>
    <col min="10500" max="10502" width="21.6328125" style="90" customWidth="1"/>
    <col min="10503" max="10503" width="3.08984375" style="90" customWidth="1"/>
    <col min="10504" max="10752" width="8.90625" style="90"/>
    <col min="10753" max="10753" width="1.6328125" style="90" customWidth="1"/>
    <col min="10754" max="10754" width="27.453125" style="90" customWidth="1"/>
    <col min="10755" max="10755" width="5.1796875" style="90" customWidth="1"/>
    <col min="10756" max="10758" width="21.6328125" style="90" customWidth="1"/>
    <col min="10759" max="10759" width="3.08984375" style="90" customWidth="1"/>
    <col min="10760" max="11008" width="8.90625" style="90"/>
    <col min="11009" max="11009" width="1.6328125" style="90" customWidth="1"/>
    <col min="11010" max="11010" width="27.453125" style="90" customWidth="1"/>
    <col min="11011" max="11011" width="5.1796875" style="90" customWidth="1"/>
    <col min="11012" max="11014" width="21.6328125" style="90" customWidth="1"/>
    <col min="11015" max="11015" width="3.08984375" style="90" customWidth="1"/>
    <col min="11016" max="11264" width="8.90625" style="90"/>
    <col min="11265" max="11265" width="1.6328125" style="90" customWidth="1"/>
    <col min="11266" max="11266" width="27.453125" style="90" customWidth="1"/>
    <col min="11267" max="11267" width="5.1796875" style="90" customWidth="1"/>
    <col min="11268" max="11270" width="21.6328125" style="90" customWidth="1"/>
    <col min="11271" max="11271" width="3.08984375" style="90" customWidth="1"/>
    <col min="11272" max="11520" width="8.90625" style="90"/>
    <col min="11521" max="11521" width="1.6328125" style="90" customWidth="1"/>
    <col min="11522" max="11522" width="27.453125" style="90" customWidth="1"/>
    <col min="11523" max="11523" width="5.1796875" style="90" customWidth="1"/>
    <col min="11524" max="11526" width="21.6328125" style="90" customWidth="1"/>
    <col min="11527" max="11527" width="3.08984375" style="90" customWidth="1"/>
    <col min="11528" max="11776" width="8.90625" style="90"/>
    <col min="11777" max="11777" width="1.6328125" style="90" customWidth="1"/>
    <col min="11778" max="11778" width="27.453125" style="90" customWidth="1"/>
    <col min="11779" max="11779" width="5.1796875" style="90" customWidth="1"/>
    <col min="11780" max="11782" width="21.6328125" style="90" customWidth="1"/>
    <col min="11783" max="11783" width="3.08984375" style="90" customWidth="1"/>
    <col min="11784" max="12032" width="8.90625" style="90"/>
    <col min="12033" max="12033" width="1.6328125" style="90" customWidth="1"/>
    <col min="12034" max="12034" width="27.453125" style="90" customWidth="1"/>
    <col min="12035" max="12035" width="5.1796875" style="90" customWidth="1"/>
    <col min="12036" max="12038" width="21.6328125" style="90" customWidth="1"/>
    <col min="12039" max="12039" width="3.08984375" style="90" customWidth="1"/>
    <col min="12040" max="12288" width="8.90625" style="90"/>
    <col min="12289" max="12289" width="1.6328125" style="90" customWidth="1"/>
    <col min="12290" max="12290" width="27.453125" style="90" customWidth="1"/>
    <col min="12291" max="12291" width="5.1796875" style="90" customWidth="1"/>
    <col min="12292" max="12294" width="21.6328125" style="90" customWidth="1"/>
    <col min="12295" max="12295" width="3.08984375" style="90" customWidth="1"/>
    <col min="12296" max="12544" width="8.90625" style="90"/>
    <col min="12545" max="12545" width="1.6328125" style="90" customWidth="1"/>
    <col min="12546" max="12546" width="27.453125" style="90" customWidth="1"/>
    <col min="12547" max="12547" width="5.1796875" style="90" customWidth="1"/>
    <col min="12548" max="12550" width="21.6328125" style="90" customWidth="1"/>
    <col min="12551" max="12551" width="3.08984375" style="90" customWidth="1"/>
    <col min="12552" max="12800" width="8.90625" style="90"/>
    <col min="12801" max="12801" width="1.6328125" style="90" customWidth="1"/>
    <col min="12802" max="12802" width="27.453125" style="90" customWidth="1"/>
    <col min="12803" max="12803" width="5.1796875" style="90" customWidth="1"/>
    <col min="12804" max="12806" width="21.6328125" style="90" customWidth="1"/>
    <col min="12807" max="12807" width="3.08984375" style="90" customWidth="1"/>
    <col min="12808" max="13056" width="8.90625" style="90"/>
    <col min="13057" max="13057" width="1.6328125" style="90" customWidth="1"/>
    <col min="13058" max="13058" width="27.453125" style="90" customWidth="1"/>
    <col min="13059" max="13059" width="5.1796875" style="90" customWidth="1"/>
    <col min="13060" max="13062" width="21.6328125" style="90" customWidth="1"/>
    <col min="13063" max="13063" width="3.08984375" style="90" customWidth="1"/>
    <col min="13064" max="13312" width="8.90625" style="90"/>
    <col min="13313" max="13313" width="1.6328125" style="90" customWidth="1"/>
    <col min="13314" max="13314" width="27.453125" style="90" customWidth="1"/>
    <col min="13315" max="13315" width="5.1796875" style="90" customWidth="1"/>
    <col min="13316" max="13318" width="21.6328125" style="90" customWidth="1"/>
    <col min="13319" max="13319" width="3.08984375" style="90" customWidth="1"/>
    <col min="13320" max="13568" width="8.90625" style="90"/>
    <col min="13569" max="13569" width="1.6328125" style="90" customWidth="1"/>
    <col min="13570" max="13570" width="27.453125" style="90" customWidth="1"/>
    <col min="13571" max="13571" width="5.1796875" style="90" customWidth="1"/>
    <col min="13572" max="13574" width="21.6328125" style="90" customWidth="1"/>
    <col min="13575" max="13575" width="3.08984375" style="90" customWidth="1"/>
    <col min="13576" max="13824" width="8.90625" style="90"/>
    <col min="13825" max="13825" width="1.6328125" style="90" customWidth="1"/>
    <col min="13826" max="13826" width="27.453125" style="90" customWidth="1"/>
    <col min="13827" max="13827" width="5.1796875" style="90" customWidth="1"/>
    <col min="13828" max="13830" width="21.6328125" style="90" customWidth="1"/>
    <col min="13831" max="13831" width="3.08984375" style="90" customWidth="1"/>
    <col min="13832" max="14080" width="8.90625" style="90"/>
    <col min="14081" max="14081" width="1.6328125" style="90" customWidth="1"/>
    <col min="14082" max="14082" width="27.453125" style="90" customWidth="1"/>
    <col min="14083" max="14083" width="5.1796875" style="90" customWidth="1"/>
    <col min="14084" max="14086" width="21.6328125" style="90" customWidth="1"/>
    <col min="14087" max="14087" width="3.08984375" style="90" customWidth="1"/>
    <col min="14088" max="14336" width="8.90625" style="90"/>
    <col min="14337" max="14337" width="1.6328125" style="90" customWidth="1"/>
    <col min="14338" max="14338" width="27.453125" style="90" customWidth="1"/>
    <col min="14339" max="14339" width="5.1796875" style="90" customWidth="1"/>
    <col min="14340" max="14342" width="21.6328125" style="90" customWidth="1"/>
    <col min="14343" max="14343" width="3.08984375" style="90" customWidth="1"/>
    <col min="14344" max="14592" width="8.90625" style="90"/>
    <col min="14593" max="14593" width="1.6328125" style="90" customWidth="1"/>
    <col min="14594" max="14594" width="27.453125" style="90" customWidth="1"/>
    <col min="14595" max="14595" width="5.1796875" style="90" customWidth="1"/>
    <col min="14596" max="14598" width="21.6328125" style="90" customWidth="1"/>
    <col min="14599" max="14599" width="3.08984375" style="90" customWidth="1"/>
    <col min="14600" max="14848" width="8.90625" style="90"/>
    <col min="14849" max="14849" width="1.6328125" style="90" customWidth="1"/>
    <col min="14850" max="14850" width="27.453125" style="90" customWidth="1"/>
    <col min="14851" max="14851" width="5.1796875" style="90" customWidth="1"/>
    <col min="14852" max="14854" width="21.6328125" style="90" customWidth="1"/>
    <col min="14855" max="14855" width="3.08984375" style="90" customWidth="1"/>
    <col min="14856" max="15104" width="8.90625" style="90"/>
    <col min="15105" max="15105" width="1.6328125" style="90" customWidth="1"/>
    <col min="15106" max="15106" width="27.453125" style="90" customWidth="1"/>
    <col min="15107" max="15107" width="5.1796875" style="90" customWidth="1"/>
    <col min="15108" max="15110" width="21.6328125" style="90" customWidth="1"/>
    <col min="15111" max="15111" width="3.08984375" style="90" customWidth="1"/>
    <col min="15112" max="15360" width="8.90625" style="90"/>
    <col min="15361" max="15361" width="1.6328125" style="90" customWidth="1"/>
    <col min="15362" max="15362" width="27.453125" style="90" customWidth="1"/>
    <col min="15363" max="15363" width="5.1796875" style="90" customWidth="1"/>
    <col min="15364" max="15366" width="21.6328125" style="90" customWidth="1"/>
    <col min="15367" max="15367" width="3.08984375" style="90" customWidth="1"/>
    <col min="15368" max="15616" width="8.90625" style="90"/>
    <col min="15617" max="15617" width="1.6328125" style="90" customWidth="1"/>
    <col min="15618" max="15618" width="27.453125" style="90" customWidth="1"/>
    <col min="15619" max="15619" width="5.1796875" style="90" customWidth="1"/>
    <col min="15620" max="15622" width="21.6328125" style="90" customWidth="1"/>
    <col min="15623" max="15623" width="3.08984375" style="90" customWidth="1"/>
    <col min="15624" max="15872" width="8.90625" style="90"/>
    <col min="15873" max="15873" width="1.6328125" style="90" customWidth="1"/>
    <col min="15874" max="15874" width="27.453125" style="90" customWidth="1"/>
    <col min="15875" max="15875" width="5.1796875" style="90" customWidth="1"/>
    <col min="15876" max="15878" width="21.6328125" style="90" customWidth="1"/>
    <col min="15879" max="15879" width="3.08984375" style="90" customWidth="1"/>
    <col min="15880" max="16128" width="8.90625" style="90"/>
    <col min="16129" max="16129" width="1.6328125" style="90" customWidth="1"/>
    <col min="16130" max="16130" width="27.453125" style="90" customWidth="1"/>
    <col min="16131" max="16131" width="5.1796875" style="90" customWidth="1"/>
    <col min="16132" max="16134" width="21.6328125" style="90" customWidth="1"/>
    <col min="16135" max="16135" width="3.08984375" style="90" customWidth="1"/>
    <col min="16136" max="16384" width="8.90625" style="90"/>
  </cols>
  <sheetData>
    <row r="1" spans="1:7" ht="19.5" customHeight="1" x14ac:dyDescent="0.2">
      <c r="A1" s="239"/>
      <c r="B1" s="152"/>
      <c r="C1" s="240"/>
      <c r="D1" s="240"/>
      <c r="E1" s="240"/>
      <c r="F1" s="240"/>
      <c r="G1" s="240"/>
    </row>
    <row r="2" spans="1:7" ht="21.75" customHeight="1" x14ac:dyDescent="0.2">
      <c r="A2" s="239"/>
      <c r="B2" s="240"/>
      <c r="C2" s="240"/>
      <c r="D2" s="240"/>
      <c r="E2" s="240"/>
      <c r="F2" s="937" t="str">
        <f>障害児給付費算定に係る体制等届出書!$Y$4</f>
        <v>令和　年　月　日</v>
      </c>
      <c r="G2" s="937"/>
    </row>
    <row r="3" spans="1:7" ht="15.75" customHeight="1" x14ac:dyDescent="0.2">
      <c r="A3" s="239"/>
      <c r="B3" s="240"/>
      <c r="C3" s="240"/>
      <c r="D3" s="240"/>
      <c r="E3" s="240"/>
      <c r="F3" s="241"/>
      <c r="G3" s="241"/>
    </row>
    <row r="4" spans="1:7" ht="36" customHeight="1" x14ac:dyDescent="0.2">
      <c r="A4" s="938" t="s">
        <v>432</v>
      </c>
      <c r="B4" s="938"/>
      <c r="C4" s="938"/>
      <c r="D4" s="938"/>
      <c r="E4" s="938"/>
      <c r="F4" s="938"/>
      <c r="G4" s="938"/>
    </row>
    <row r="5" spans="1:7" ht="12.75" customHeight="1" x14ac:dyDescent="0.2">
      <c r="A5" s="242"/>
      <c r="B5" s="242"/>
      <c r="C5" s="242"/>
      <c r="D5" s="242"/>
      <c r="E5" s="242"/>
      <c r="F5" s="242"/>
      <c r="G5" s="242"/>
    </row>
    <row r="6" spans="1:7" ht="47.25" customHeight="1" x14ac:dyDescent="0.2">
      <c r="A6" s="242"/>
      <c r="B6" s="243" t="s">
        <v>80</v>
      </c>
      <c r="C6" s="939" t="str">
        <f>TEXT(基本情報入力シート!$L$42,"#")</f>
        <v/>
      </c>
      <c r="D6" s="940"/>
      <c r="E6" s="940"/>
      <c r="F6" s="940"/>
      <c r="G6" s="941"/>
    </row>
    <row r="7" spans="1:7" ht="36" customHeight="1" x14ac:dyDescent="0.2">
      <c r="A7" s="242"/>
      <c r="B7" s="244" t="s">
        <v>433</v>
      </c>
      <c r="C7" s="942" t="s">
        <v>270</v>
      </c>
      <c r="D7" s="943"/>
      <c r="E7" s="943"/>
      <c r="F7" s="943"/>
      <c r="G7" s="944"/>
    </row>
    <row r="8" spans="1:7" ht="47.25" customHeight="1" x14ac:dyDescent="0.2">
      <c r="A8" s="240"/>
      <c r="B8" s="245" t="s">
        <v>73</v>
      </c>
      <c r="C8" s="945" t="s">
        <v>245</v>
      </c>
      <c r="D8" s="945"/>
      <c r="E8" s="945"/>
      <c r="F8" s="945"/>
      <c r="G8" s="946"/>
    </row>
    <row r="9" spans="1:7" ht="12" customHeight="1" x14ac:dyDescent="0.2">
      <c r="A9" s="240"/>
      <c r="B9" s="933" t="s">
        <v>434</v>
      </c>
      <c r="C9" s="246"/>
      <c r="D9" s="247"/>
      <c r="E9" s="247"/>
      <c r="F9" s="247"/>
      <c r="G9" s="248"/>
    </row>
    <row r="10" spans="1:7" ht="33" customHeight="1" x14ac:dyDescent="0.2">
      <c r="A10" s="240"/>
      <c r="B10" s="934"/>
      <c r="C10" s="249" t="s">
        <v>435</v>
      </c>
      <c r="D10" s="250"/>
      <c r="E10" s="251"/>
      <c r="F10" s="252"/>
      <c r="G10" s="253"/>
    </row>
    <row r="11" spans="1:7" ht="33" customHeight="1" x14ac:dyDescent="0.2">
      <c r="A11" s="240"/>
      <c r="B11" s="934"/>
      <c r="C11" s="249"/>
      <c r="D11" s="254" t="s">
        <v>162</v>
      </c>
      <c r="E11" s="272" t="s">
        <v>223</v>
      </c>
      <c r="F11" s="255"/>
      <c r="G11" s="253"/>
    </row>
    <row r="12" spans="1:7" ht="33" customHeight="1" x14ac:dyDescent="0.2">
      <c r="A12" s="240"/>
      <c r="B12" s="934"/>
      <c r="C12" s="249"/>
      <c r="D12" s="254" t="s">
        <v>163</v>
      </c>
      <c r="E12" s="272" t="s">
        <v>223</v>
      </c>
      <c r="F12" s="255"/>
      <c r="G12" s="253"/>
    </row>
    <row r="13" spans="1:7" ht="36.75" customHeight="1" x14ac:dyDescent="0.2">
      <c r="A13" s="240"/>
      <c r="B13" s="935"/>
      <c r="C13" s="256"/>
      <c r="D13" s="250"/>
      <c r="E13" s="250"/>
      <c r="F13" s="250"/>
      <c r="G13" s="257"/>
    </row>
    <row r="14" spans="1:7" ht="12" customHeight="1" x14ac:dyDescent="0.2">
      <c r="A14" s="240"/>
      <c r="B14" s="933" t="s">
        <v>436</v>
      </c>
      <c r="C14" s="246"/>
      <c r="D14" s="247"/>
      <c r="E14" s="247"/>
      <c r="F14" s="247"/>
      <c r="G14" s="248"/>
    </row>
    <row r="15" spans="1:7" ht="33" customHeight="1" x14ac:dyDescent="0.2">
      <c r="A15" s="240"/>
      <c r="B15" s="934"/>
      <c r="C15" s="249" t="s">
        <v>437</v>
      </c>
      <c r="D15" s="250"/>
      <c r="E15" s="251"/>
      <c r="F15" s="252"/>
      <c r="G15" s="253"/>
    </row>
    <row r="16" spans="1:7" ht="33" customHeight="1" x14ac:dyDescent="0.2">
      <c r="A16" s="240"/>
      <c r="B16" s="934"/>
      <c r="C16" s="249"/>
      <c r="D16" s="254" t="s">
        <v>85</v>
      </c>
      <c r="E16" s="272" t="s">
        <v>223</v>
      </c>
      <c r="F16" s="255"/>
      <c r="G16" s="253"/>
    </row>
    <row r="17" spans="1:7" ht="36.75" customHeight="1" x14ac:dyDescent="0.2">
      <c r="A17" s="240"/>
      <c r="B17" s="935"/>
      <c r="C17" s="256"/>
      <c r="D17" s="250"/>
      <c r="E17" s="250"/>
      <c r="F17" s="250"/>
      <c r="G17" s="257"/>
    </row>
    <row r="18" spans="1:7" ht="36.75" customHeight="1" x14ac:dyDescent="0.2">
      <c r="A18" s="240"/>
      <c r="B18" s="933" t="s">
        <v>438</v>
      </c>
      <c r="C18" s="246" t="s">
        <v>439</v>
      </c>
      <c r="D18" s="247"/>
      <c r="E18" s="247"/>
      <c r="F18" s="247"/>
      <c r="G18" s="248"/>
    </row>
    <row r="19" spans="1:7" ht="36.75" customHeight="1" x14ac:dyDescent="0.2">
      <c r="A19" s="240"/>
      <c r="B19" s="934"/>
      <c r="C19" s="249"/>
      <c r="D19" s="240"/>
      <c r="E19" s="240"/>
      <c r="F19" s="240"/>
      <c r="G19" s="253"/>
    </row>
    <row r="20" spans="1:7" ht="36.75" customHeight="1" x14ac:dyDescent="0.2">
      <c r="A20" s="240"/>
      <c r="B20" s="935"/>
      <c r="C20" s="256"/>
      <c r="D20" s="250"/>
      <c r="E20" s="250"/>
      <c r="F20" s="250"/>
      <c r="G20" s="257"/>
    </row>
    <row r="21" spans="1:7" x14ac:dyDescent="0.2">
      <c r="A21" s="240"/>
      <c r="B21" s="240"/>
      <c r="C21" s="240"/>
      <c r="D21" s="240"/>
      <c r="E21" s="240"/>
      <c r="F21" s="240"/>
      <c r="G21" s="240"/>
    </row>
    <row r="22" spans="1:7" ht="24.75" customHeight="1" x14ac:dyDescent="0.2">
      <c r="A22" s="240"/>
      <c r="B22" s="240" t="s">
        <v>440</v>
      </c>
      <c r="C22" s="240"/>
      <c r="D22" s="240"/>
      <c r="E22" s="240"/>
      <c r="F22" s="240"/>
      <c r="G22" s="240"/>
    </row>
    <row r="23" spans="1:7" ht="24.75" customHeight="1" x14ac:dyDescent="0.2">
      <c r="B23" s="936" t="s">
        <v>441</v>
      </c>
      <c r="C23" s="936"/>
      <c r="D23" s="936"/>
      <c r="E23" s="936"/>
      <c r="F23" s="936"/>
      <c r="G23" s="936"/>
    </row>
    <row r="24" spans="1:7" ht="13.5" customHeight="1" x14ac:dyDescent="0.2">
      <c r="B24" s="91"/>
    </row>
    <row r="28" spans="1:7" x14ac:dyDescent="0.2">
      <c r="C28" s="90" t="s">
        <v>115</v>
      </c>
    </row>
  </sheetData>
  <mergeCells count="9">
    <mergeCell ref="B14:B17"/>
    <mergeCell ref="B18:B20"/>
    <mergeCell ref="B23:G23"/>
    <mergeCell ref="F2:G2"/>
    <mergeCell ref="A4:G4"/>
    <mergeCell ref="C6:G6"/>
    <mergeCell ref="C7:G7"/>
    <mergeCell ref="C8:G8"/>
    <mergeCell ref="B9:B13"/>
  </mergeCells>
  <phoneticPr fontId="7"/>
  <dataValidations count="2">
    <dataValidation type="list" allowBlank="1" showInputMessage="1" showErrorMessage="1" sqref="C8:G8">
      <formula1>"選択して下さい,①　新規,②　変更,③　終了"</formula1>
    </dataValidation>
    <dataValidation type="list" allowBlank="1" showInputMessage="1" showErrorMessage="1" sqref="C7:G7">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zoomScale="80" zoomScaleNormal="100" zoomScaleSheetLayoutView="80" workbookViewId="0">
      <selection activeCell="I2" sqref="I2:J2"/>
    </sheetView>
  </sheetViews>
  <sheetFormatPr defaultColWidth="9" defaultRowHeight="13" x14ac:dyDescent="0.2"/>
  <cols>
    <col min="1" max="1" width="1.08984375" style="258" customWidth="1"/>
    <col min="2" max="2" width="3" style="258" customWidth="1"/>
    <col min="3" max="3" width="12" style="258" customWidth="1"/>
    <col min="4" max="4" width="10.6328125" style="258" customWidth="1"/>
    <col min="5" max="5" width="6.08984375" style="258" customWidth="1"/>
    <col min="6" max="6" width="15.1796875" style="258" customWidth="1"/>
    <col min="7" max="7" width="6.08984375" style="258" customWidth="1"/>
    <col min="8" max="8" width="15.54296875" style="258" customWidth="1"/>
    <col min="9" max="9" width="6.08984375" style="258" customWidth="1"/>
    <col min="10" max="10" width="20.453125" style="258" customWidth="1"/>
    <col min="11" max="11" width="2.1796875" style="258" customWidth="1"/>
    <col min="12" max="16384" width="9" style="258"/>
  </cols>
  <sheetData>
    <row r="1" spans="2:12" x14ac:dyDescent="0.2">
      <c r="E1" s="953"/>
      <c r="F1" s="953"/>
      <c r="G1" s="953"/>
      <c r="H1" s="953"/>
      <c r="I1" s="953"/>
      <c r="J1" s="953"/>
      <c r="K1" s="953"/>
    </row>
    <row r="2" spans="2:12" ht="22.5" customHeight="1" x14ac:dyDescent="0.2">
      <c r="B2" s="181"/>
      <c r="C2" s="181"/>
      <c r="D2" s="181"/>
      <c r="E2" s="181"/>
      <c r="F2" s="181"/>
      <c r="G2" s="181"/>
      <c r="H2" s="181"/>
      <c r="I2" s="954" t="str">
        <f>障害児給付費算定に係る体制等届出書!$Y$4</f>
        <v>令和　年　月　日</v>
      </c>
      <c r="J2" s="954"/>
      <c r="K2" s="181"/>
    </row>
    <row r="3" spans="2:12" ht="18" customHeight="1" x14ac:dyDescent="0.2">
      <c r="B3" s="181"/>
      <c r="C3" s="181"/>
      <c r="D3" s="181"/>
      <c r="E3" s="181"/>
      <c r="F3" s="181"/>
      <c r="G3" s="181"/>
      <c r="H3" s="181"/>
      <c r="I3" s="214"/>
      <c r="J3" s="214"/>
      <c r="K3" s="181"/>
    </row>
    <row r="4" spans="2:12" ht="30.9" customHeight="1" x14ac:dyDescent="0.2">
      <c r="B4" s="955" t="s">
        <v>442</v>
      </c>
      <c r="C4" s="722"/>
      <c r="D4" s="722"/>
      <c r="E4" s="722"/>
      <c r="F4" s="722"/>
      <c r="G4" s="722"/>
      <c r="H4" s="722"/>
      <c r="I4" s="722"/>
      <c r="J4" s="722"/>
      <c r="K4" s="184"/>
      <c r="L4" s="259"/>
    </row>
    <row r="5" spans="2:12" ht="17.25" customHeight="1" x14ac:dyDescent="0.2">
      <c r="B5" s="184"/>
      <c r="C5" s="184"/>
      <c r="D5" s="184"/>
      <c r="E5" s="184"/>
      <c r="F5" s="302"/>
      <c r="G5" s="184"/>
      <c r="H5" s="302"/>
      <c r="I5" s="184"/>
      <c r="J5" s="184"/>
      <c r="K5" s="184"/>
      <c r="L5" s="259"/>
    </row>
    <row r="6" spans="2:12" ht="31.5" customHeight="1" x14ac:dyDescent="0.2">
      <c r="B6" s="658" t="s">
        <v>443</v>
      </c>
      <c r="C6" s="658"/>
      <c r="D6" s="658"/>
      <c r="E6" s="658" t="str">
        <f>TEXT(基本情報入力シート!$L$42,"#")</f>
        <v/>
      </c>
      <c r="F6" s="658"/>
      <c r="G6" s="658"/>
      <c r="H6" s="658"/>
      <c r="I6" s="658"/>
      <c r="J6" s="658"/>
      <c r="K6" s="184"/>
      <c r="L6" s="259"/>
    </row>
    <row r="7" spans="2:12" ht="31.5" customHeight="1" x14ac:dyDescent="0.2">
      <c r="B7" s="673" t="s">
        <v>269</v>
      </c>
      <c r="C7" s="675"/>
      <c r="D7" s="674"/>
      <c r="E7" s="679" t="s">
        <v>270</v>
      </c>
      <c r="F7" s="827"/>
      <c r="G7" s="827"/>
      <c r="H7" s="827"/>
      <c r="I7" s="827"/>
      <c r="J7" s="680"/>
      <c r="K7" s="184"/>
      <c r="L7" s="259"/>
    </row>
    <row r="8" spans="2:12" ht="31.5" customHeight="1" x14ac:dyDescent="0.2">
      <c r="B8" s="658" t="s">
        <v>240</v>
      </c>
      <c r="C8" s="658"/>
      <c r="D8" s="658"/>
      <c r="E8" s="658" t="s">
        <v>245</v>
      </c>
      <c r="F8" s="658"/>
      <c r="G8" s="658"/>
      <c r="H8" s="658"/>
      <c r="I8" s="658"/>
      <c r="J8" s="658"/>
      <c r="K8" s="302"/>
      <c r="L8" s="259"/>
    </row>
    <row r="9" spans="2:12" ht="31.5" customHeight="1" x14ac:dyDescent="0.2">
      <c r="B9" s="658" t="s">
        <v>516</v>
      </c>
      <c r="C9" s="658"/>
      <c r="D9" s="658"/>
      <c r="E9" s="306"/>
      <c r="F9" s="305" t="s">
        <v>520</v>
      </c>
      <c r="G9" s="306"/>
      <c r="H9" s="301" t="s">
        <v>517</v>
      </c>
      <c r="I9" s="306"/>
      <c r="J9" s="305" t="s">
        <v>518</v>
      </c>
      <c r="K9" s="184"/>
      <c r="L9" s="259"/>
    </row>
    <row r="10" spans="2:12" ht="9" customHeight="1" x14ac:dyDescent="0.2">
      <c r="B10" s="260"/>
      <c r="C10" s="260"/>
      <c r="D10" s="260"/>
      <c r="E10" s="260"/>
      <c r="F10" s="300"/>
      <c r="G10" s="260"/>
      <c r="H10" s="300"/>
      <c r="I10" s="260"/>
      <c r="J10" s="260"/>
      <c r="K10" s="184"/>
      <c r="L10" s="259"/>
    </row>
    <row r="11" spans="2:12" ht="30.9" customHeight="1" x14ac:dyDescent="0.2">
      <c r="B11" s="952" t="s">
        <v>241</v>
      </c>
      <c r="C11" s="890"/>
      <c r="D11" s="890"/>
      <c r="E11" s="890"/>
      <c r="F11" s="890"/>
      <c r="G11" s="890"/>
      <c r="H11" s="890"/>
      <c r="I11" s="890"/>
      <c r="J11" s="891"/>
      <c r="K11" s="181"/>
    </row>
    <row r="12" spans="2:12" ht="30.9" customHeight="1" x14ac:dyDescent="0.2">
      <c r="B12" s="880" t="s">
        <v>66</v>
      </c>
      <c r="C12" s="880"/>
      <c r="D12" s="880"/>
      <c r="E12" s="947" t="s">
        <v>242</v>
      </c>
      <c r="F12" s="881"/>
      <c r="G12" s="882"/>
      <c r="H12" s="947" t="s">
        <v>243</v>
      </c>
      <c r="I12" s="882"/>
      <c r="J12" s="262" t="s">
        <v>444</v>
      </c>
      <c r="K12" s="181"/>
    </row>
    <row r="13" spans="2:12" ht="24" customHeight="1" x14ac:dyDescent="0.2">
      <c r="B13" s="261">
        <v>1</v>
      </c>
      <c r="C13" s="880"/>
      <c r="D13" s="880"/>
      <c r="E13" s="880"/>
      <c r="F13" s="880"/>
      <c r="G13" s="880"/>
      <c r="H13" s="947"/>
      <c r="I13" s="882"/>
      <c r="J13" s="261" t="s">
        <v>445</v>
      </c>
      <c r="K13" s="181"/>
    </row>
    <row r="14" spans="2:12" ht="24" customHeight="1" x14ac:dyDescent="0.2">
      <c r="B14" s="261"/>
      <c r="C14" s="880"/>
      <c r="D14" s="880"/>
      <c r="E14" s="880"/>
      <c r="F14" s="880"/>
      <c r="G14" s="880"/>
      <c r="H14" s="947"/>
      <c r="I14" s="882"/>
      <c r="J14" s="261" t="s">
        <v>445</v>
      </c>
      <c r="K14" s="181"/>
    </row>
    <row r="15" spans="2:12" ht="24" customHeight="1" x14ac:dyDescent="0.2">
      <c r="B15" s="261"/>
      <c r="C15" s="880"/>
      <c r="D15" s="880"/>
      <c r="E15" s="880"/>
      <c r="F15" s="880"/>
      <c r="G15" s="880"/>
      <c r="H15" s="947"/>
      <c r="I15" s="882"/>
      <c r="J15" s="261" t="s">
        <v>445</v>
      </c>
      <c r="K15" s="181"/>
    </row>
    <row r="16" spans="2:12" ht="24" customHeight="1" x14ac:dyDescent="0.2">
      <c r="B16" s="184"/>
      <c r="C16" s="184"/>
      <c r="D16" s="184"/>
      <c r="E16" s="184"/>
      <c r="F16" s="302"/>
      <c r="G16" s="184"/>
      <c r="H16" s="302"/>
      <c r="I16" s="184"/>
      <c r="J16" s="261" t="s">
        <v>446</v>
      </c>
      <c r="K16" s="181" t="s">
        <v>79</v>
      </c>
    </row>
    <row r="17" spans="2:11" ht="11.25" customHeight="1" x14ac:dyDescent="0.2">
      <c r="B17" s="184"/>
      <c r="C17" s="184"/>
      <c r="D17" s="184"/>
      <c r="E17" s="184"/>
      <c r="F17" s="302"/>
      <c r="G17" s="184"/>
      <c r="H17" s="302"/>
      <c r="I17" s="184"/>
      <c r="J17" s="263"/>
      <c r="K17" s="181"/>
    </row>
    <row r="18" spans="2:11" ht="30.9" customHeight="1" x14ac:dyDescent="0.2">
      <c r="B18" s="880" t="s">
        <v>66</v>
      </c>
      <c r="C18" s="880"/>
      <c r="D18" s="880"/>
      <c r="E18" s="880" t="s">
        <v>242</v>
      </c>
      <c r="F18" s="880"/>
      <c r="G18" s="880"/>
      <c r="H18" s="947" t="s">
        <v>243</v>
      </c>
      <c r="I18" s="882"/>
      <c r="J18" s="262" t="s">
        <v>444</v>
      </c>
      <c r="K18" s="181"/>
    </row>
    <row r="19" spans="2:11" ht="24" customHeight="1" x14ac:dyDescent="0.2">
      <c r="B19" s="261">
        <v>2</v>
      </c>
      <c r="C19" s="880"/>
      <c r="D19" s="880"/>
      <c r="E19" s="880"/>
      <c r="F19" s="880"/>
      <c r="G19" s="880"/>
      <c r="H19" s="947"/>
      <c r="I19" s="882"/>
      <c r="J19" s="261" t="s">
        <v>445</v>
      </c>
      <c r="K19" s="181"/>
    </row>
    <row r="20" spans="2:11" ht="24" customHeight="1" x14ac:dyDescent="0.2">
      <c r="B20" s="261"/>
      <c r="C20" s="880"/>
      <c r="D20" s="880"/>
      <c r="E20" s="880"/>
      <c r="F20" s="880"/>
      <c r="G20" s="880"/>
      <c r="H20" s="947"/>
      <c r="I20" s="882"/>
      <c r="J20" s="261" t="s">
        <v>445</v>
      </c>
      <c r="K20" s="181"/>
    </row>
    <row r="21" spans="2:11" ht="24" customHeight="1" x14ac:dyDescent="0.2">
      <c r="B21" s="261"/>
      <c r="C21" s="880"/>
      <c r="D21" s="880"/>
      <c r="E21" s="880"/>
      <c r="F21" s="880"/>
      <c r="G21" s="880"/>
      <c r="H21" s="947"/>
      <c r="I21" s="882"/>
      <c r="J21" s="261" t="s">
        <v>445</v>
      </c>
      <c r="K21" s="181"/>
    </row>
    <row r="22" spans="2:11" ht="24" customHeight="1" x14ac:dyDescent="0.2">
      <c r="B22" s="264"/>
      <c r="C22" s="264"/>
      <c r="D22" s="264"/>
      <c r="E22" s="264"/>
      <c r="F22" s="264"/>
      <c r="G22" s="264"/>
      <c r="H22" s="264"/>
      <c r="I22" s="265"/>
      <c r="J22" s="314" t="s">
        <v>446</v>
      </c>
      <c r="K22" s="181"/>
    </row>
    <row r="23" spans="2:11" ht="12" customHeight="1" x14ac:dyDescent="0.2">
      <c r="B23" s="184"/>
      <c r="C23" s="184"/>
      <c r="D23" s="184"/>
      <c r="E23" s="184"/>
      <c r="F23" s="302"/>
      <c r="G23" s="184"/>
      <c r="H23" s="302"/>
      <c r="I23" s="184"/>
      <c r="J23" s="263"/>
      <c r="K23" s="181"/>
    </row>
    <row r="24" spans="2:11" ht="30.9" customHeight="1" x14ac:dyDescent="0.2">
      <c r="B24" s="880" t="s">
        <v>66</v>
      </c>
      <c r="C24" s="880"/>
      <c r="D24" s="880"/>
      <c r="E24" s="880" t="s">
        <v>242</v>
      </c>
      <c r="F24" s="880"/>
      <c r="G24" s="880"/>
      <c r="H24" s="947" t="s">
        <v>243</v>
      </c>
      <c r="I24" s="882"/>
      <c r="J24" s="262" t="s">
        <v>444</v>
      </c>
      <c r="K24" s="181"/>
    </row>
    <row r="25" spans="2:11" ht="24" customHeight="1" x14ac:dyDescent="0.2">
      <c r="B25" s="261">
        <v>3</v>
      </c>
      <c r="C25" s="880"/>
      <c r="D25" s="880"/>
      <c r="E25" s="880"/>
      <c r="F25" s="880"/>
      <c r="G25" s="880"/>
      <c r="H25" s="947"/>
      <c r="I25" s="882"/>
      <c r="J25" s="261" t="s">
        <v>445</v>
      </c>
      <c r="K25" s="181"/>
    </row>
    <row r="26" spans="2:11" ht="24" customHeight="1" x14ac:dyDescent="0.2">
      <c r="B26" s="261"/>
      <c r="C26" s="880"/>
      <c r="D26" s="880"/>
      <c r="E26" s="956"/>
      <c r="F26" s="957"/>
      <c r="G26" s="957"/>
      <c r="H26" s="956"/>
      <c r="I26" s="958"/>
      <c r="J26" s="261" t="s">
        <v>445</v>
      </c>
      <c r="K26" s="181"/>
    </row>
    <row r="27" spans="2:11" ht="24" customHeight="1" x14ac:dyDescent="0.2">
      <c r="B27" s="261"/>
      <c r="C27" s="880"/>
      <c r="D27" s="880"/>
      <c r="E27" s="880"/>
      <c r="F27" s="880"/>
      <c r="G27" s="880"/>
      <c r="H27" s="947"/>
      <c r="I27" s="882"/>
      <c r="J27" s="261" t="s">
        <v>445</v>
      </c>
      <c r="K27" s="181"/>
    </row>
    <row r="28" spans="2:11" ht="24" customHeight="1" x14ac:dyDescent="0.2">
      <c r="B28" s="184"/>
      <c r="C28" s="950"/>
      <c r="D28" s="950"/>
      <c r="E28" s="950"/>
      <c r="F28" s="950"/>
      <c r="G28" s="950"/>
      <c r="H28" s="302"/>
      <c r="I28" s="184"/>
      <c r="J28" s="261" t="s">
        <v>446</v>
      </c>
      <c r="K28" s="181"/>
    </row>
    <row r="29" spans="2:11" ht="14" customHeight="1" x14ac:dyDescent="0.2">
      <c r="B29" s="181"/>
      <c r="C29" s="181"/>
      <c r="D29" s="181"/>
      <c r="E29" s="181"/>
      <c r="F29" s="181"/>
      <c r="G29" s="181"/>
      <c r="H29" s="181"/>
      <c r="I29" s="181"/>
      <c r="J29" s="181"/>
      <c r="K29" s="181"/>
    </row>
    <row r="30" spans="2:11" s="14" customFormat="1" ht="33" customHeight="1" x14ac:dyDescent="0.2">
      <c r="B30" s="655" t="s">
        <v>519</v>
      </c>
      <c r="C30" s="655"/>
      <c r="D30" s="655"/>
      <c r="E30" s="655"/>
      <c r="F30" s="655"/>
      <c r="G30" s="655"/>
      <c r="H30" s="655"/>
      <c r="I30" s="655"/>
      <c r="J30" s="655"/>
      <c r="K30" s="655"/>
    </row>
    <row r="31" spans="2:11" ht="35.25" customHeight="1" x14ac:dyDescent="0.2">
      <c r="B31" s="861" t="s">
        <v>447</v>
      </c>
      <c r="C31" s="951"/>
      <c r="D31" s="951"/>
      <c r="E31" s="951"/>
      <c r="F31" s="951"/>
      <c r="G31" s="951"/>
      <c r="H31" s="951"/>
      <c r="I31" s="951"/>
      <c r="J31" s="951"/>
      <c r="K31" s="266"/>
    </row>
    <row r="32" spans="2:11" ht="48" customHeight="1" x14ac:dyDescent="0.2">
      <c r="B32" s="861" t="s">
        <v>448</v>
      </c>
      <c r="C32" s="861"/>
      <c r="D32" s="861"/>
      <c r="E32" s="861"/>
      <c r="F32" s="861"/>
      <c r="G32" s="861"/>
      <c r="H32" s="861"/>
      <c r="I32" s="861"/>
      <c r="J32" s="861"/>
      <c r="K32" s="861"/>
    </row>
    <row r="33" spans="2:11" ht="30" customHeight="1" x14ac:dyDescent="0.2">
      <c r="B33" s="948" t="s">
        <v>449</v>
      </c>
      <c r="C33" s="949"/>
      <c r="D33" s="949"/>
      <c r="E33" s="949"/>
      <c r="F33" s="949"/>
      <c r="G33" s="949"/>
      <c r="H33" s="949"/>
      <c r="I33" s="949"/>
      <c r="J33" s="949"/>
      <c r="K33" s="949"/>
    </row>
    <row r="34" spans="2:11" ht="13.5" customHeight="1" x14ac:dyDescent="0.2"/>
  </sheetData>
  <dataConsolidate/>
  <mergeCells count="53">
    <mergeCell ref="E26:G26"/>
    <mergeCell ref="H18:I18"/>
    <mergeCell ref="H19:I19"/>
    <mergeCell ref="H20:I20"/>
    <mergeCell ref="H21:I21"/>
    <mergeCell ref="H24:I24"/>
    <mergeCell ref="H26:I26"/>
    <mergeCell ref="H25:I25"/>
    <mergeCell ref="H13:I13"/>
    <mergeCell ref="H14:I14"/>
    <mergeCell ref="H15:I15"/>
    <mergeCell ref="C13:D13"/>
    <mergeCell ref="E13:G13"/>
    <mergeCell ref="C14:D14"/>
    <mergeCell ref="E14:G14"/>
    <mergeCell ref="C15:D15"/>
    <mergeCell ref="E15:G15"/>
    <mergeCell ref="E1:K1"/>
    <mergeCell ref="I2:J2"/>
    <mergeCell ref="B4:J4"/>
    <mergeCell ref="B6:D6"/>
    <mergeCell ref="E6:J6"/>
    <mergeCell ref="B7:D7"/>
    <mergeCell ref="E7:J7"/>
    <mergeCell ref="B9:D9"/>
    <mergeCell ref="B11:J11"/>
    <mergeCell ref="B12:D12"/>
    <mergeCell ref="E12:G12"/>
    <mergeCell ref="B8:D8"/>
    <mergeCell ref="E8:J8"/>
    <mergeCell ref="H12:I12"/>
    <mergeCell ref="B18:D18"/>
    <mergeCell ref="E18:G18"/>
    <mergeCell ref="C19:D19"/>
    <mergeCell ref="E19:G19"/>
    <mergeCell ref="C20:D20"/>
    <mergeCell ref="E20:G20"/>
    <mergeCell ref="H27:I27"/>
    <mergeCell ref="C21:D21"/>
    <mergeCell ref="E21:G21"/>
    <mergeCell ref="B33:K33"/>
    <mergeCell ref="B24:D24"/>
    <mergeCell ref="E24:G24"/>
    <mergeCell ref="C25:D25"/>
    <mergeCell ref="E25:G25"/>
    <mergeCell ref="C26:D26"/>
    <mergeCell ref="C27:D27"/>
    <mergeCell ref="E27:G27"/>
    <mergeCell ref="C28:D28"/>
    <mergeCell ref="E28:G28"/>
    <mergeCell ref="B30:K30"/>
    <mergeCell ref="B31:J31"/>
    <mergeCell ref="B32:K32"/>
  </mergeCells>
  <phoneticPr fontId="7"/>
  <dataValidations count="3">
    <dataValidation type="list" allowBlank="1" showInputMessage="1" showErrorMessage="1" sqref="J8 F8 E8 H8 G8 I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view="pageBreakPreview" zoomScale="80" zoomScaleNormal="100" zoomScaleSheetLayoutView="80" workbookViewId="0">
      <selection activeCell="I11" sqref="I11:K11"/>
    </sheetView>
  </sheetViews>
  <sheetFormatPr defaultColWidth="8.90625" defaultRowHeight="13" x14ac:dyDescent="0.2"/>
  <cols>
    <col min="1" max="1" width="2" style="331" customWidth="1"/>
    <col min="2" max="2" width="15.36328125" style="331" customWidth="1"/>
    <col min="3" max="3" width="5.36328125" style="331" customWidth="1"/>
    <col min="4" max="5" width="8.6328125" style="331" customWidth="1"/>
    <col min="6" max="6" width="5.36328125" style="331" customWidth="1"/>
    <col min="7" max="8" width="10.453125" style="331" customWidth="1"/>
    <col min="9" max="9" width="5.36328125" style="331" customWidth="1"/>
    <col min="10" max="10" width="9.6328125" style="331" customWidth="1"/>
    <col min="11" max="11" width="12.1796875" style="331" customWidth="1"/>
    <col min="12" max="12" width="2.08984375" style="331" customWidth="1"/>
    <col min="13" max="16384" width="8.90625" style="331"/>
  </cols>
  <sheetData>
    <row r="1" spans="2:15" s="14" customFormat="1" ht="27.75" customHeight="1" x14ac:dyDescent="0.2">
      <c r="J1" s="313"/>
    </row>
    <row r="2" spans="2:15" s="14" customFormat="1" ht="27.75" customHeight="1" x14ac:dyDescent="0.2">
      <c r="I2" s="989" t="str">
        <f>障害児給付費算定に係る体制等届出書!$Y$4</f>
        <v>令和　年　月　日</v>
      </c>
      <c r="J2" s="990"/>
      <c r="K2" s="990"/>
    </row>
    <row r="3" spans="2:15" s="14" customFormat="1" ht="27.75" customHeight="1" x14ac:dyDescent="0.2">
      <c r="G3" s="313"/>
      <c r="H3" s="313"/>
      <c r="I3" s="313"/>
      <c r="J3" s="313"/>
      <c r="K3" s="313"/>
    </row>
    <row r="4" spans="2:15" ht="33.9" customHeight="1" x14ac:dyDescent="0.2">
      <c r="B4" s="991" t="s">
        <v>541</v>
      </c>
      <c r="C4" s="992"/>
      <c r="D4" s="992"/>
      <c r="E4" s="992"/>
      <c r="F4" s="992"/>
      <c r="G4" s="992"/>
      <c r="H4" s="992"/>
      <c r="I4" s="992"/>
      <c r="J4" s="992"/>
      <c r="K4" s="992"/>
    </row>
    <row r="5" spans="2:15" ht="33.9" customHeight="1" x14ac:dyDescent="0.2"/>
    <row r="6" spans="2:15" ht="33.9" customHeight="1" x14ac:dyDescent="0.2">
      <c r="B6" s="332" t="s">
        <v>542</v>
      </c>
      <c r="C6" s="993" t="str">
        <f>TEXT(基本情報入力シート!$L$21,"#")</f>
        <v/>
      </c>
      <c r="D6" s="993"/>
      <c r="E6" s="993"/>
      <c r="F6" s="993"/>
      <c r="G6" s="993"/>
      <c r="H6" s="993"/>
      <c r="I6" s="993"/>
      <c r="J6" s="993"/>
      <c r="K6" s="985"/>
    </row>
    <row r="7" spans="2:15" ht="33.9" customHeight="1" x14ac:dyDescent="0.2">
      <c r="B7" s="333" t="s">
        <v>57</v>
      </c>
      <c r="C7" s="979" t="str">
        <f>TEXT(基本情報入力シート!$L$42,"#")</f>
        <v/>
      </c>
      <c r="D7" s="979"/>
      <c r="E7" s="979"/>
      <c r="F7" s="979"/>
      <c r="G7" s="979"/>
      <c r="H7" s="979"/>
      <c r="I7" s="979"/>
      <c r="J7" s="979"/>
      <c r="K7" s="980"/>
    </row>
    <row r="8" spans="2:15" ht="33.9" customHeight="1" x14ac:dyDescent="0.2">
      <c r="B8" s="334" t="s">
        <v>543</v>
      </c>
      <c r="C8" s="994"/>
      <c r="D8" s="995"/>
      <c r="E8" s="995"/>
      <c r="F8" s="995"/>
      <c r="G8" s="995"/>
      <c r="H8" s="995"/>
      <c r="I8" s="995"/>
      <c r="J8" s="995"/>
      <c r="K8" s="996"/>
      <c r="O8" s="335"/>
    </row>
    <row r="9" spans="2:15" s="14" customFormat="1" ht="36" customHeight="1" x14ac:dyDescent="0.2">
      <c r="B9" s="336" t="s">
        <v>108</v>
      </c>
      <c r="C9" s="342"/>
      <c r="D9" s="987" t="s">
        <v>544</v>
      </c>
      <c r="E9" s="987"/>
      <c r="F9" s="342"/>
      <c r="G9" s="987" t="s">
        <v>545</v>
      </c>
      <c r="H9" s="987"/>
      <c r="I9" s="342"/>
      <c r="J9" s="988" t="s">
        <v>546</v>
      </c>
      <c r="K9" s="988"/>
      <c r="O9" s="96"/>
    </row>
    <row r="10" spans="2:15" ht="33.9" customHeight="1" x14ac:dyDescent="0.2">
      <c r="B10" s="337" t="s">
        <v>547</v>
      </c>
      <c r="C10" s="978" t="s">
        <v>522</v>
      </c>
      <c r="D10" s="979"/>
      <c r="E10" s="979"/>
      <c r="F10" s="979"/>
      <c r="G10" s="979"/>
      <c r="H10" s="979"/>
      <c r="I10" s="979"/>
      <c r="J10" s="979"/>
      <c r="K10" s="980"/>
    </row>
    <row r="11" spans="2:15" ht="33.9" customHeight="1" x14ac:dyDescent="0.2">
      <c r="B11" s="334" t="s">
        <v>548</v>
      </c>
      <c r="C11" s="981" t="s">
        <v>560</v>
      </c>
      <c r="D11" s="982"/>
      <c r="E11" s="982"/>
      <c r="F11" s="983"/>
      <c r="G11" s="984" t="s">
        <v>549</v>
      </c>
      <c r="H11" s="985"/>
      <c r="I11" s="982" t="s">
        <v>559</v>
      </c>
      <c r="J11" s="982"/>
      <c r="K11" s="983"/>
    </row>
    <row r="12" spans="2:15" ht="33.9" customHeight="1" x14ac:dyDescent="0.2">
      <c r="B12" s="338" t="s">
        <v>550</v>
      </c>
      <c r="C12" s="981" t="s">
        <v>560</v>
      </c>
      <c r="D12" s="982"/>
      <c r="E12" s="982"/>
      <c r="F12" s="983"/>
      <c r="G12" s="986"/>
      <c r="H12" s="986"/>
      <c r="I12" s="986"/>
      <c r="J12" s="986"/>
      <c r="K12" s="986"/>
    </row>
    <row r="13" spans="2:15" ht="24.75" customHeight="1" x14ac:dyDescent="0.2"/>
    <row r="14" spans="2:15" ht="35.15" customHeight="1" x14ac:dyDescent="0.2">
      <c r="B14" s="13" t="s">
        <v>551</v>
      </c>
    </row>
    <row r="15" spans="2:15" ht="35.15" customHeight="1" x14ac:dyDescent="0.2">
      <c r="B15" s="339" t="s">
        <v>552</v>
      </c>
      <c r="C15" s="964" t="s">
        <v>553</v>
      </c>
      <c r="D15" s="965"/>
      <c r="E15" s="965"/>
      <c r="F15" s="965"/>
      <c r="G15" s="965"/>
      <c r="H15" s="965"/>
      <c r="I15" s="965"/>
      <c r="J15" s="965"/>
      <c r="K15" s="966"/>
    </row>
    <row r="16" spans="2:15" ht="35.15" customHeight="1" x14ac:dyDescent="0.2">
      <c r="B16" s="967" t="s">
        <v>554</v>
      </c>
      <c r="C16" s="969"/>
      <c r="D16" s="969"/>
      <c r="E16" s="970" t="s">
        <v>555</v>
      </c>
      <c r="F16" s="971"/>
      <c r="G16" s="971"/>
      <c r="H16" s="340"/>
      <c r="I16" s="972" t="s">
        <v>556</v>
      </c>
      <c r="J16" s="973"/>
      <c r="K16" s="974"/>
    </row>
    <row r="17" spans="2:11" ht="15.75" customHeight="1" x14ac:dyDescent="0.2">
      <c r="B17" s="968"/>
      <c r="C17" s="975" t="s">
        <v>557</v>
      </c>
      <c r="D17" s="976"/>
      <c r="E17" s="976"/>
      <c r="F17" s="976"/>
      <c r="G17" s="976"/>
      <c r="H17" s="976"/>
      <c r="I17" s="976"/>
      <c r="J17" s="976"/>
      <c r="K17" s="977"/>
    </row>
    <row r="18" spans="2:11" ht="59.25" customHeight="1" x14ac:dyDescent="0.2">
      <c r="B18" s="341" t="s">
        <v>558</v>
      </c>
      <c r="C18" s="959"/>
      <c r="D18" s="960"/>
      <c r="E18" s="960"/>
      <c r="F18" s="960"/>
      <c r="G18" s="960"/>
      <c r="H18" s="960"/>
      <c r="I18" s="960"/>
      <c r="J18" s="960"/>
      <c r="K18" s="961"/>
    </row>
    <row r="19" spans="2:11" ht="15.75" customHeight="1" x14ac:dyDescent="0.2"/>
    <row r="20" spans="2:11" ht="110.25" customHeight="1" x14ac:dyDescent="0.2">
      <c r="B20" s="962" t="s">
        <v>561</v>
      </c>
      <c r="C20" s="963"/>
      <c r="D20" s="963"/>
      <c r="E20" s="963"/>
      <c r="F20" s="963"/>
      <c r="G20" s="963"/>
      <c r="H20" s="963"/>
      <c r="I20" s="963"/>
      <c r="J20" s="963"/>
      <c r="K20" s="963"/>
    </row>
    <row r="21" spans="2:11" ht="18" customHeight="1" x14ac:dyDescent="0.2"/>
    <row r="22" spans="2:11" ht="18" customHeight="1" x14ac:dyDescent="0.2"/>
    <row r="23" spans="2:11" ht="18" customHeight="1" x14ac:dyDescent="0.2"/>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7"/>
  <dataValidations count="2">
    <dataValidation type="list" allowBlank="1" showInputMessage="1" showErrorMessage="1" sqref="H16">
      <formula1>",〇"</formula1>
    </dataValidation>
    <dataValidation type="list" allowBlank="1" showInputMessage="1" showErrorMessage="1" sqref="C9 F9 I9">
      <formula1>"　,○"</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基本情報入力シート</vt:lpstr>
      <vt:lpstr>★加算届提出書類一覧</vt:lpstr>
      <vt:lpstr>障害児給付費算定に係る体制等届出書</vt:lpstr>
      <vt:lpstr>報酬算定区分(児発)</vt:lpstr>
      <vt:lpstr>(別添)報酬算定区分</vt:lpstr>
      <vt:lpstr>児童指導員等加配加算 </vt:lpstr>
      <vt:lpstr>専門的支援体制加算</vt:lpstr>
      <vt:lpstr>専門的支援実施加算</vt:lpstr>
      <vt:lpstr>（重心）看護職員加配加算</vt:lpstr>
      <vt:lpstr>福祉専門職員配置等加算</vt:lpstr>
      <vt:lpstr>栄養士配置加算</vt:lpstr>
      <vt:lpstr>食事提供加算</vt:lpstr>
      <vt:lpstr>強度行動障害児支援加算（児発・居宅・保育所）</vt:lpstr>
      <vt:lpstr>強度行動障害児支援加算（放課後等デイサービス）</vt:lpstr>
      <vt:lpstr>個別サポート加算（Ⅰ）（放課後等デイサービス）</vt:lpstr>
      <vt:lpstr>送迎加算</vt:lpstr>
      <vt:lpstr>延長支援加算</vt:lpstr>
      <vt:lpstr>中核機能強化加算・中核機能強化事業所加算</vt:lpstr>
      <vt:lpstr>視覚・聴覚・言語機能障害児支援加算</vt:lpstr>
      <vt:lpstr>人工内耳装用児支援加算</vt:lpstr>
      <vt:lpstr>入浴支援加算</vt:lpstr>
      <vt:lpstr>共生型サービス（体制強化加算・医療的ケア児支援加算）</vt:lpstr>
      <vt:lpstr>訪問支援員特別加算</vt:lpstr>
      <vt:lpstr>支援プログラム未公表減算</vt:lpstr>
      <vt:lpstr>'(別添)報酬算定区分'!Print_Area</vt:lpstr>
      <vt:lpstr>★加算届提出書類一覧!Print_Area</vt:lpstr>
      <vt:lpstr>栄養士配置加算!Print_Area</vt:lpstr>
      <vt:lpstr>延長支援加算!Print_Area</vt:lpstr>
      <vt:lpstr>基本情報入力シート!Print_Area</vt:lpstr>
      <vt:lpstr>'共生型サービス（体制強化加算・医療的ケア児支援加算）'!Print_Area</vt:lpstr>
      <vt:lpstr>'強度行動障害児支援加算（児発・居宅・保育所）'!Print_Area</vt:lpstr>
      <vt:lpstr>'強度行動障害児支援加算（放課後等デイサービス）'!Print_Area</vt:lpstr>
      <vt:lpstr>'個別サポート加算（Ⅰ）（放課後等デイサービス）'!Print_Area</vt:lpstr>
      <vt:lpstr>支援プログラム未公表減算!Print_Area</vt:lpstr>
      <vt:lpstr>視覚・聴覚・言語機能障害児支援加算!Print_Area</vt:lpstr>
      <vt:lpstr>'児童指導員等加配加算 '!Print_Area</vt:lpstr>
      <vt:lpstr>障害児給付費算定に係る体制等届出書!Print_Area</vt:lpstr>
      <vt:lpstr>食事提供加算!Print_Area</vt:lpstr>
      <vt:lpstr>人工内耳装用児支援加算!Print_Area</vt:lpstr>
      <vt:lpstr>専門的支援実施加算!Print_Area</vt:lpstr>
      <vt:lpstr>専門的支援体制加算!Print_Area</vt:lpstr>
      <vt:lpstr>送迎加算!Print_Area</vt:lpstr>
      <vt:lpstr>中核機能強化加算・中核機能強化事業所加算!Print_Area</vt:lpstr>
      <vt:lpstr>入浴支援加算!Print_Area</vt:lpstr>
      <vt:lpstr>福祉専門職員配置等加算!Print_Area</vt:lpstr>
      <vt:lpstr>'報酬算定区分(児発)'!Print_Area</vt:lpstr>
      <vt:lpstr>訪問支援員特別加算!Print_Area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浜田 雅子</cp:lastModifiedBy>
  <cp:lastPrinted>2024-07-22T05:18:48Z</cp:lastPrinted>
  <dcterms:modified xsi:type="dcterms:W3CDTF">2025-03-28T04:44:03Z</dcterms:modified>
</cp:coreProperties>
</file>