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60_指定様式・HP資料\02_文京区様式\04_変更・加算申請\"/>
    </mc:Choice>
  </mc:AlternateContent>
  <bookViews>
    <workbookView xWindow="12840" yWindow="32760" windowWidth="17052" windowHeight="11556" tabRatio="793" firstSheet="31" activeTab="31"/>
  </bookViews>
  <sheets>
    <sheet name="★加算届提出書類一覧" sheetId="225" r:id="rId1"/>
    <sheet name="変更届出書" sheetId="239" r:id="rId2"/>
    <sheet name="(付表1)" sheetId="240" r:id="rId3"/>
    <sheet name="(付表2)" sheetId="241" r:id="rId4"/>
    <sheet name="(付表3)" sheetId="242" r:id="rId5"/>
    <sheet name="(付表4)" sheetId="243" r:id="rId6"/>
    <sheet name="(付表5)" sheetId="244" r:id="rId7"/>
    <sheet name="(付表6-1)" sheetId="245" r:id="rId8"/>
    <sheet name="(付表6-2)" sheetId="246" r:id="rId9"/>
    <sheet name="障害児給付費算定に係る体制等届出書" sheetId="226" r:id="rId10"/>
    <sheet name="体制等状況一覧 " sheetId="247" r:id="rId11"/>
    <sheet name="報酬算定区分(児発)" sheetId="199" r:id="rId12"/>
    <sheet name="(別添)報酬算定区分" sheetId="200" r:id="rId13"/>
    <sheet name="児童指導員等加配加算 " sheetId="233" r:id="rId14"/>
    <sheet name="専門的支援体制加算" sheetId="234" r:id="rId15"/>
    <sheet name="専門的支援実施加算" sheetId="204" r:id="rId16"/>
    <sheet name="（重心）看護職員加配加算" sheetId="205" r:id="rId17"/>
    <sheet name="福祉専門職員配置等加算" sheetId="220" r:id="rId18"/>
    <sheet name="栄養士配置加算" sheetId="236" r:id="rId19"/>
    <sheet name="食事提供加算" sheetId="235" r:id="rId20"/>
    <sheet name="強度行動障害児支援加算（児発・居宅・保育所）" sheetId="209" r:id="rId21"/>
    <sheet name="強度行動障害児支援加算（放課後等デイサービス）" sheetId="210" r:id="rId22"/>
    <sheet name="個別サポート加算（Ⅰ）（放課後等デイサービス）" sheetId="211" r:id="rId23"/>
    <sheet name="送迎加算" sheetId="212" r:id="rId24"/>
    <sheet name="延長支援加算" sheetId="232" r:id="rId25"/>
    <sheet name="中核機能強化加算・中核機能強化事業所加算" sheetId="231" r:id="rId26"/>
    <sheet name="視覚・聴覚・言語機能障害児支援加算" sheetId="215" r:id="rId27"/>
    <sheet name="人工内耳装用児支援加算" sheetId="216" r:id="rId28"/>
    <sheet name="入浴支援加算" sheetId="217" r:id="rId29"/>
    <sheet name="共生型サービス（体制強化加算・医療的ケア児支援加算）" sheetId="218" r:id="rId30"/>
    <sheet name="訪問支援員特別加算" sheetId="219" r:id="rId31"/>
    <sheet name="自己評価結果未公表減算" sheetId="249" r:id="rId32"/>
    <sheet name="勤務形態一覧表(数式有り）" sheetId="252" r:id="rId33"/>
    <sheet name="勤務形態一覧表(数式なし）" sheetId="253" r:id="rId34"/>
    <sheet name="（重心）看護職員加配加算（記入例）" sheetId="248" r:id="rId35"/>
    <sheet name="(参考)実務経験証明書" sheetId="251" r:id="rId36"/>
  </sheets>
  <externalReferences>
    <externalReference r:id="rId37"/>
    <externalReference r:id="rId38"/>
    <externalReference r:id="rId39"/>
  </externalReferences>
  <definedNames>
    <definedName name="__kk06" localSheetId="10">#REF!</definedName>
    <definedName name="__kk06" localSheetId="1">#REF!</definedName>
    <definedName name="__kk06">#REF!</definedName>
    <definedName name="__kk29" localSheetId="10">#REF!</definedName>
    <definedName name="__kk29" localSheetId="1">#REF!</definedName>
    <definedName name="__kk29">#REF!</definedName>
    <definedName name="_kk06" localSheetId="10">#REF!</definedName>
    <definedName name="_kk06" localSheetId="1">#REF!</definedName>
    <definedName name="_kk06">#REF!</definedName>
    <definedName name="_kk29">#REF!</definedName>
    <definedName name="a">#REF!</definedName>
    <definedName name="aa">#REF!</definedName>
    <definedName name="Avrg">#REF!</definedName>
    <definedName name="avrg1">#REF!</definedName>
    <definedName name="bb">#REF!</definedName>
    <definedName name="cc">#REF!</definedName>
    <definedName name="ccc">#REF!</definedName>
    <definedName name="DaihyoFurigana">#REF!</definedName>
    <definedName name="DaihyoJyusho">#REF!</definedName>
    <definedName name="DaihyoShimei">#REF!</definedName>
    <definedName name="DaihyoShokumei">#REF!</definedName>
    <definedName name="DaihyoYubin">#REF!</definedName>
    <definedName name="dd">#REF!</definedName>
    <definedName name="ff">#REF!</definedName>
    <definedName name="gg">#REF!</definedName>
    <definedName name="hh">#REF!</definedName>
    <definedName name="houjin">#REF!</definedName>
    <definedName name="HoujinShokatsu">#REF!</definedName>
    <definedName name="HoujinSyubetsu">#REF!</definedName>
    <definedName name="HoujinSyubetu">#REF!</definedName>
    <definedName name="i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jj">#REF!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mm">#REF!</definedName>
    <definedName name="mmm">#REF!</definedName>
    <definedName name="nn">#REF!</definedName>
    <definedName name="oo">#REF!</definedName>
    <definedName name="pp">#REF!</definedName>
    <definedName name="_xlnm.Print_Area" localSheetId="35">'(参考)実務経験証明書'!$A$1:$J$36</definedName>
    <definedName name="_xlnm.Print_Area" localSheetId="34">'（重心）看護職員加配加算（記入例）'!$A$1:$CD$64</definedName>
    <definedName name="_xlnm.Print_Area" localSheetId="2">'(付表1)'!$A$1:$S$66</definedName>
    <definedName name="_xlnm.Print_Area" localSheetId="3">'(付表2)'!$A$1:$S$55</definedName>
    <definedName name="_xlnm.Print_Area" localSheetId="4">'(付表3)'!$A$1:$S$58</definedName>
    <definedName name="_xlnm.Print_Area" localSheetId="5">'(付表4)'!$A$1:$S$47</definedName>
    <definedName name="_xlnm.Print_Area" localSheetId="6">'(付表5)'!$A$1:$S$46</definedName>
    <definedName name="_xlnm.Print_Area" localSheetId="7">'(付表6-1)'!$A$1:$V$59</definedName>
    <definedName name="_xlnm.Print_Area" localSheetId="8">'(付表6-2)'!$A$1:$U$44</definedName>
    <definedName name="_xlnm.Print_Area" localSheetId="12">'(別添)報酬算定区分'!$A$1:$AK$22</definedName>
    <definedName name="_xlnm.Print_Area" localSheetId="0">★加算届提出書類一覧!$A$1:$AE$41</definedName>
    <definedName name="_xlnm.Print_Area" localSheetId="18">栄養士配置加算!$A$1:$G$17</definedName>
    <definedName name="_xlnm.Print_Area" localSheetId="24">延長支援加算!$A$1:$M$17</definedName>
    <definedName name="_xlnm.Print_Area" localSheetId="29">'共生型サービス（体制強化加算・医療的ケア児支援加算）'!$A$1:$H$24</definedName>
    <definedName name="_xlnm.Print_Area" localSheetId="20">'強度行動障害児支援加算（児発・居宅・保育所）'!$A$1:$H$17</definedName>
    <definedName name="_xlnm.Print_Area" localSheetId="21">'強度行動障害児支援加算（放課後等デイサービス）'!$A$1:$H$18</definedName>
    <definedName name="_xlnm.Print_Area" localSheetId="22">'個別サポート加算（Ⅰ）（放課後等デイサービス）'!$A$1:$H$16</definedName>
    <definedName name="_xlnm.Print_Area" localSheetId="26">視覚・聴覚・言語機能障害児支援加算!$B$1:$AJ$18</definedName>
    <definedName name="_xlnm.Print_Area" localSheetId="13">'児童指導員等加配加算 '!$A$1:$N$35</definedName>
    <definedName name="_xlnm.Print_Area" localSheetId="31">自己評価結果未公表減算!$A$1:$J$23</definedName>
    <definedName name="_xlnm.Print_Area" localSheetId="9">障害児給付費算定に係る体制等届出書!$A$1:$AL$55</definedName>
    <definedName name="_xlnm.Print_Area" localSheetId="19">食事提供加算!$A$1:$I$24</definedName>
    <definedName name="_xlnm.Print_Area" localSheetId="27">人工内耳装用児支援加算!$A$1:$I$26</definedName>
    <definedName name="_xlnm.Print_Area" localSheetId="15">専門的支援実施加算!$A$1:$J$20</definedName>
    <definedName name="_xlnm.Print_Area" localSheetId="14">専門的支援体制加算!$A$1:$N$28</definedName>
    <definedName name="_xlnm.Print_Area" localSheetId="23">送迎加算!$A$1:$G$23</definedName>
    <definedName name="_xlnm.Print_Area" localSheetId="10">'体制等状況一覧 '!$A$1:$BI$101</definedName>
    <definedName name="_xlnm.Print_Area" localSheetId="25">中核機能強化加算・中核機能強化事業所加算!$A$1:$J$25</definedName>
    <definedName name="_xlnm.Print_Area" localSheetId="28">入浴支援加算!$A$1:$H$14</definedName>
    <definedName name="_xlnm.Print_Area" localSheetId="17">福祉専門職員配置等加算!$A$1:$H$42</definedName>
    <definedName name="_xlnm.Print_Area" localSheetId="1">変更届出書!$B$1:$T$42</definedName>
    <definedName name="_xlnm.Print_Area" localSheetId="11">'報酬算定区分(児発)'!$A$1:$H$28</definedName>
    <definedName name="_xlnm.Print_Area" localSheetId="30">訪問支援員特別加算!$A$1:$K$34</definedName>
    <definedName name="_xlnm.Print_Titles" localSheetId="10">'体制等状況一覧 '!$1:$5</definedName>
    <definedName name="prtNo">[1]main!#REF!</definedName>
    <definedName name="qq">#REF!</definedName>
    <definedName name="Roman_01" localSheetId="10">#REF!</definedName>
    <definedName name="Roman_01" localSheetId="1">#REF!</definedName>
    <definedName name="Roman_01">#REF!</definedName>
    <definedName name="Roman_03" localSheetId="10">#REF!</definedName>
    <definedName name="Roman_03" localSheetId="1">#REF!</definedName>
    <definedName name="Roman_03">#REF!</definedName>
    <definedName name="Roman_04" localSheetId="10">#REF!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rr">#REF!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10">#REF!</definedName>
    <definedName name="startNo" localSheetId="1">#REF!</definedName>
    <definedName name="startNo">[2]main!#REF!</definedName>
    <definedName name="startNumber" localSheetId="10">#REF!</definedName>
    <definedName name="startNumber" localSheetId="1">#REF!</definedName>
    <definedName name="startNumber">[2]main!#REF!</definedName>
    <definedName name="ｔａｂｉｅ＿04" localSheetId="10">#REF!</definedName>
    <definedName name="ｔａｂｉｅ＿04" localSheetId="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tt">#REF!</definedName>
    <definedName name="vv">#REF!</definedName>
    <definedName name="vvv">#REF!</definedName>
    <definedName name="xx">#REF!</definedName>
    <definedName name="xxx">#REF!</definedName>
    <definedName name="yokohama">#REF!</definedName>
    <definedName name="zz">#REF!</definedName>
    <definedName name="zzz">#REF!</definedName>
    <definedName name="あ">#REF!</definedName>
    <definedName name="サービス種類">#REF!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W10" i="253" l="1"/>
  <c r="BB28" i="252"/>
  <c r="BB27" i="252"/>
  <c r="BA25" i="252"/>
  <c r="AZ25" i="252"/>
  <c r="AY25" i="252"/>
  <c r="AX25" i="252"/>
  <c r="AW25" i="252"/>
  <c r="AV25" i="252"/>
  <c r="AU25" i="252"/>
  <c r="AT25" i="252"/>
  <c r="AS25" i="252"/>
  <c r="AR25" i="252"/>
  <c r="AQ25" i="252"/>
  <c r="AP25" i="252"/>
  <c r="AO25" i="252"/>
  <c r="AN25" i="252"/>
  <c r="AM25" i="252"/>
  <c r="AL25" i="252"/>
  <c r="AK25" i="252"/>
  <c r="AJ25" i="252"/>
  <c r="AI25" i="252"/>
  <c r="AH25" i="252"/>
  <c r="AG25" i="252"/>
  <c r="AF25" i="252"/>
  <c r="AE25" i="252"/>
  <c r="AD25" i="252"/>
  <c r="AC25" i="252"/>
  <c r="AB25" i="252"/>
  <c r="AA25" i="252"/>
  <c r="Z25" i="252"/>
  <c r="BE24" i="252"/>
  <c r="BH24" i="252" s="1"/>
  <c r="BB24" i="252"/>
  <c r="BB23" i="252"/>
  <c r="BE23" i="252" s="1"/>
  <c r="BH23" i="252" s="1"/>
  <c r="BE22" i="252"/>
  <c r="BH22" i="252" s="1"/>
  <c r="BB22" i="252"/>
  <c r="BB21" i="252"/>
  <c r="BE21" i="252" s="1"/>
  <c r="BH21" i="252" s="1"/>
  <c r="BB20" i="252"/>
  <c r="BE20" i="252" s="1"/>
  <c r="BH20" i="252" s="1"/>
  <c r="BB19" i="252"/>
  <c r="BE19" i="252" s="1"/>
  <c r="BH19" i="252" s="1"/>
  <c r="BB18" i="252"/>
  <c r="BE18" i="252" s="1"/>
  <c r="BH18" i="252" s="1"/>
  <c r="BB17" i="252"/>
  <c r="BE17" i="252" s="1"/>
  <c r="BH17" i="252" s="1"/>
  <c r="BE16" i="252"/>
  <c r="BH16" i="252" s="1"/>
  <c r="BB16" i="252"/>
  <c r="BB15" i="252"/>
  <c r="BB25" i="252" s="1"/>
  <c r="W10" i="252"/>
  <c r="B6" i="249"/>
  <c r="B7" i="249"/>
  <c r="E6" i="219"/>
  <c r="H2" i="249"/>
  <c r="C6" i="218"/>
  <c r="C6" i="217"/>
  <c r="C5" i="216"/>
  <c r="C6" i="231"/>
  <c r="E6" i="232"/>
  <c r="C6" i="212"/>
  <c r="C6" i="211"/>
  <c r="C6" i="210"/>
  <c r="C6" i="209"/>
  <c r="C5" i="235"/>
  <c r="B5" i="236"/>
  <c r="B5" i="220"/>
  <c r="AV28" i="248"/>
  <c r="AV27" i="248"/>
  <c r="AU25" i="248"/>
  <c r="AT25" i="248"/>
  <c r="AS25" i="248"/>
  <c r="AR25" i="248"/>
  <c r="AQ25" i="248"/>
  <c r="AP25" i="248"/>
  <c r="AO25" i="248"/>
  <c r="AN25" i="248"/>
  <c r="AM25" i="248"/>
  <c r="AL25" i="248"/>
  <c r="AK25" i="248"/>
  <c r="AJ25" i="248"/>
  <c r="AI25" i="248"/>
  <c r="AH25" i="248"/>
  <c r="AG25" i="248"/>
  <c r="AF25" i="248"/>
  <c r="AE25" i="248"/>
  <c r="AD25" i="248"/>
  <c r="AC25" i="248"/>
  <c r="AB25" i="248"/>
  <c r="AA25" i="248"/>
  <c r="Z25" i="248"/>
  <c r="Y25" i="248"/>
  <c r="X25" i="248"/>
  <c r="W25" i="248"/>
  <c r="V25" i="248"/>
  <c r="U25" i="248"/>
  <c r="T25" i="248"/>
  <c r="AV24" i="248"/>
  <c r="AY24" i="248" s="1"/>
  <c r="BB24" i="248" s="1"/>
  <c r="AV23" i="248"/>
  <c r="AY23" i="248" s="1"/>
  <c r="BB23" i="248" s="1"/>
  <c r="AY22" i="248"/>
  <c r="BB22" i="248" s="1"/>
  <c r="AV22" i="248"/>
  <c r="AV21" i="248"/>
  <c r="AY21" i="248" s="1"/>
  <c r="BB21" i="248" s="1"/>
  <c r="AY19" i="248"/>
  <c r="BB19" i="248" s="1"/>
  <c r="AV19" i="248"/>
  <c r="AV18" i="248"/>
  <c r="AY18" i="248" s="1"/>
  <c r="BB18" i="248" s="1"/>
  <c r="AV17" i="248"/>
  <c r="AY17" i="248" s="1"/>
  <c r="BB17" i="248" s="1"/>
  <c r="AV16" i="248"/>
  <c r="AY16" i="248" s="1"/>
  <c r="BB16" i="248" s="1"/>
  <c r="AV15" i="248"/>
  <c r="AY15" i="248" s="1"/>
  <c r="BB15" i="248" s="1"/>
  <c r="AV14" i="248"/>
  <c r="AY14" i="248" s="1"/>
  <c r="BB14" i="248" s="1"/>
  <c r="AY13" i="248"/>
  <c r="BB13" i="248" s="1"/>
  <c r="AV13" i="248"/>
  <c r="AV12" i="248"/>
  <c r="AY12" i="248" s="1"/>
  <c r="BB12" i="248" s="1"/>
  <c r="AY11" i="248"/>
  <c r="BB11" i="248" s="1"/>
  <c r="AV11" i="248"/>
  <c r="AV10" i="248"/>
  <c r="AY10" i="248" s="1"/>
  <c r="C5" i="205"/>
  <c r="D4" i="204"/>
  <c r="D5" i="234"/>
  <c r="D5" i="233"/>
  <c r="BE15" i="252" l="1"/>
  <c r="AY25" i="248"/>
  <c r="BB10" i="248"/>
  <c r="BB25" i="248" s="1"/>
  <c r="AV25" i="248"/>
  <c r="J18" i="226"/>
  <c r="J29" i="226"/>
  <c r="AC23" i="226"/>
  <c r="J16" i="226"/>
  <c r="U10" i="226"/>
  <c r="U9" i="226"/>
  <c r="U8" i="226"/>
  <c r="C6" i="199"/>
  <c r="BE93" i="247"/>
  <c r="BE92" i="247"/>
  <c r="BE91" i="247"/>
  <c r="BE90" i="247"/>
  <c r="BE89" i="247"/>
  <c r="BE88" i="247"/>
  <c r="BE87" i="247"/>
  <c r="BE86" i="247"/>
  <c r="BE85" i="247"/>
  <c r="BE84" i="247"/>
  <c r="BE83" i="247"/>
  <c r="BE82" i="247"/>
  <c r="BE81" i="247"/>
  <c r="BE80" i="247"/>
  <c r="BE79" i="247"/>
  <c r="BE78" i="247"/>
  <c r="BE77" i="247"/>
  <c r="BE76" i="247"/>
  <c r="BE75" i="247"/>
  <c r="BE74" i="247"/>
  <c r="BE73" i="247"/>
  <c r="BE72" i="247"/>
  <c r="BE71" i="247"/>
  <c r="BE70" i="247"/>
  <c r="BE69" i="247"/>
  <c r="BE68" i="247"/>
  <c r="BE67" i="247"/>
  <c r="BE66" i="247"/>
  <c r="BE65" i="247"/>
  <c r="BE64" i="247"/>
  <c r="BE63" i="247"/>
  <c r="BE62" i="247"/>
  <c r="BE61" i="247"/>
  <c r="BE60" i="247"/>
  <c r="BE59" i="247"/>
  <c r="BE58" i="247"/>
  <c r="BE57" i="247"/>
  <c r="BE56" i="247"/>
  <c r="BE55" i="247"/>
  <c r="BE54" i="247"/>
  <c r="BE53" i="247"/>
  <c r="BE52" i="247"/>
  <c r="BE51" i="247"/>
  <c r="BE50" i="247"/>
  <c r="BE49" i="247"/>
  <c r="BE48" i="247"/>
  <c r="BE47" i="247"/>
  <c r="BE46" i="247"/>
  <c r="BE45" i="247"/>
  <c r="BE44" i="247"/>
  <c r="BE43" i="247"/>
  <c r="BE42" i="247"/>
  <c r="BE41" i="247"/>
  <c r="BE40" i="247"/>
  <c r="BE39" i="247"/>
  <c r="BE38" i="247"/>
  <c r="BE37" i="247"/>
  <c r="BE36" i="247"/>
  <c r="BE35" i="247"/>
  <c r="BE34" i="247"/>
  <c r="BE33" i="247"/>
  <c r="BE32" i="247"/>
  <c r="BE31" i="247"/>
  <c r="BE30" i="247"/>
  <c r="BE29" i="247"/>
  <c r="BE28" i="247"/>
  <c r="BE27" i="247"/>
  <c r="BE26" i="247"/>
  <c r="BE25" i="247"/>
  <c r="BE24" i="247"/>
  <c r="BE23" i="247"/>
  <c r="BE22" i="247"/>
  <c r="BE21" i="247"/>
  <c r="BE20" i="247"/>
  <c r="BE19" i="247"/>
  <c r="BE18" i="247"/>
  <c r="BE17" i="247"/>
  <c r="BE16" i="247"/>
  <c r="BE15" i="247"/>
  <c r="BE14" i="247"/>
  <c r="BE13" i="247"/>
  <c r="BE12" i="247"/>
  <c r="BE11" i="247"/>
  <c r="BE10" i="247"/>
  <c r="BE9" i="247"/>
  <c r="BE8" i="247"/>
  <c r="BE7" i="247"/>
  <c r="BE6" i="247"/>
  <c r="E11" i="245"/>
  <c r="E9" i="245"/>
  <c r="E10" i="244"/>
  <c r="E9" i="244"/>
  <c r="E7" i="244"/>
  <c r="E10" i="243"/>
  <c r="E9" i="243"/>
  <c r="E7" i="243"/>
  <c r="M20" i="242"/>
  <c r="E10" i="242"/>
  <c r="E9" i="242"/>
  <c r="E7" i="242"/>
  <c r="P45" i="241"/>
  <c r="I45" i="241"/>
  <c r="P43" i="241"/>
  <c r="M43" i="241"/>
  <c r="F20" i="241"/>
  <c r="F19" i="241"/>
  <c r="E10" i="241"/>
  <c r="E9" i="241"/>
  <c r="E7" i="241"/>
  <c r="E10" i="240"/>
  <c r="E9" i="240"/>
  <c r="E7" i="240"/>
  <c r="BE25" i="252" l="1"/>
  <c r="BH15" i="252"/>
  <c r="BH25" i="252" s="1"/>
  <c r="I2" i="219" l="1"/>
  <c r="F2" i="218"/>
  <c r="F2" i="217"/>
  <c r="G2" i="216"/>
  <c r="AC2" i="215"/>
  <c r="H2" i="231"/>
  <c r="K2" i="232"/>
  <c r="E2" i="212"/>
  <c r="F2" i="211"/>
  <c r="F2" i="210"/>
  <c r="F2" i="209"/>
  <c r="G2" i="235"/>
  <c r="F2" i="236"/>
  <c r="G2" i="220"/>
  <c r="I2" i="205"/>
  <c r="H1" i="204"/>
  <c r="G2" i="199"/>
  <c r="L2" i="233"/>
  <c r="L2" i="234"/>
  <c r="L3" i="236" l="1"/>
  <c r="K3" i="236"/>
  <c r="J3" i="236"/>
  <c r="I3" i="236"/>
  <c r="L2" i="236"/>
  <c r="K2" i="236"/>
  <c r="J2" i="236"/>
  <c r="I2" i="236"/>
  <c r="L1" i="236"/>
  <c r="K1" i="236"/>
  <c r="J1" i="236"/>
  <c r="I1" i="236"/>
  <c r="H17" i="220" l="1"/>
  <c r="H11" i="220"/>
  <c r="C8" i="220"/>
  <c r="C7" i="220"/>
  <c r="M3" i="220"/>
  <c r="L3" i="220"/>
  <c r="K3" i="220"/>
  <c r="J3" i="220"/>
  <c r="M2" i="220"/>
  <c r="L2" i="220"/>
  <c r="K2" i="220"/>
  <c r="J2" i="220"/>
  <c r="M1" i="220"/>
  <c r="L1" i="220"/>
  <c r="K1" i="220"/>
  <c r="J1" i="220"/>
  <c r="I18" i="200"/>
  <c r="Z18" i="200"/>
  <c r="C9" i="220" l="1"/>
  <c r="H35" i="205"/>
  <c r="G35" i="205"/>
  <c r="E35" i="205"/>
  <c r="H19" i="205"/>
  <c r="F19" i="205"/>
  <c r="H14" i="205"/>
  <c r="F14" i="205"/>
  <c r="AJ16" i="200"/>
  <c r="AI14" i="200"/>
  <c r="AH14" i="200"/>
  <c r="AG14" i="200"/>
  <c r="AF14" i="200"/>
  <c r="AE14" i="200"/>
  <c r="AD14" i="200"/>
  <c r="AC14" i="200"/>
  <c r="AB14" i="200"/>
  <c r="AA14" i="200"/>
  <c r="Z14" i="200"/>
  <c r="Y14" i="200"/>
  <c r="X14" i="200"/>
  <c r="W14" i="200"/>
  <c r="V14" i="200"/>
  <c r="U14" i="200"/>
  <c r="T14" i="200"/>
  <c r="S14" i="200"/>
  <c r="R14" i="200"/>
  <c r="Q14" i="200"/>
  <c r="P14" i="200"/>
  <c r="O14" i="200"/>
  <c r="N14" i="200"/>
  <c r="M14" i="200"/>
  <c r="L14" i="200"/>
  <c r="K14" i="200"/>
  <c r="J14" i="200"/>
  <c r="I14" i="200"/>
  <c r="H14" i="200"/>
  <c r="G14" i="200"/>
  <c r="F14" i="200"/>
  <c r="E14" i="200"/>
  <c r="AI13" i="200"/>
  <c r="AH13" i="200"/>
  <c r="AH15" i="200" s="1"/>
  <c r="AG13" i="200"/>
  <c r="AF13" i="200"/>
  <c r="AF15" i="200" s="1"/>
  <c r="AE13" i="200"/>
  <c r="AD13" i="200"/>
  <c r="AD15" i="200" s="1"/>
  <c r="AC13" i="200"/>
  <c r="AB13" i="200"/>
  <c r="AB15" i="200" s="1"/>
  <c r="AA13" i="200"/>
  <c r="Z13" i="200"/>
  <c r="Z15" i="200" s="1"/>
  <c r="Y13" i="200"/>
  <c r="X13" i="200"/>
  <c r="X15" i="200" s="1"/>
  <c r="W13" i="200"/>
  <c r="V13" i="200"/>
  <c r="V15" i="200" s="1"/>
  <c r="U13" i="200"/>
  <c r="T13" i="200"/>
  <c r="T15" i="200" s="1"/>
  <c r="S13" i="200"/>
  <c r="R13" i="200"/>
  <c r="R15" i="200" s="1"/>
  <c r="Q13" i="200"/>
  <c r="P13" i="200"/>
  <c r="P15" i="200" s="1"/>
  <c r="O13" i="200"/>
  <c r="N13" i="200"/>
  <c r="N15" i="200" s="1"/>
  <c r="M13" i="200"/>
  <c r="L13" i="200"/>
  <c r="L15" i="200" s="1"/>
  <c r="K13" i="200"/>
  <c r="J13" i="200"/>
  <c r="J15" i="200" s="1"/>
  <c r="I13" i="200"/>
  <c r="H13" i="200"/>
  <c r="H15" i="200" s="1"/>
  <c r="G13" i="200"/>
  <c r="F13" i="200"/>
  <c r="F15" i="200" s="1"/>
  <c r="E13" i="200"/>
  <c r="AI12" i="200"/>
  <c r="AI15" i="200" s="1"/>
  <c r="AH12" i="200"/>
  <c r="AG12" i="200"/>
  <c r="AG15" i="200" s="1"/>
  <c r="AF12" i="200"/>
  <c r="AE12" i="200"/>
  <c r="AE15" i="200" s="1"/>
  <c r="AD12" i="200"/>
  <c r="AC12" i="200"/>
  <c r="AC15" i="200" s="1"/>
  <c r="AB12" i="200"/>
  <c r="AA12" i="200"/>
  <c r="AA15" i="200" s="1"/>
  <c r="Z12" i="200"/>
  <c r="Y12" i="200"/>
  <c r="Y15" i="200" s="1"/>
  <c r="X12" i="200"/>
  <c r="W12" i="200"/>
  <c r="W15" i="200" s="1"/>
  <c r="V12" i="200"/>
  <c r="U12" i="200"/>
  <c r="U15" i="200" s="1"/>
  <c r="T12" i="200"/>
  <c r="S12" i="200"/>
  <c r="S15" i="200" s="1"/>
  <c r="R12" i="200"/>
  <c r="Q12" i="200"/>
  <c r="Q15" i="200" s="1"/>
  <c r="P12" i="200"/>
  <c r="O12" i="200"/>
  <c r="O15" i="200" s="1"/>
  <c r="N12" i="200"/>
  <c r="M12" i="200"/>
  <c r="M15" i="200" s="1"/>
  <c r="L12" i="200"/>
  <c r="K12" i="200"/>
  <c r="K15" i="200" s="1"/>
  <c r="J12" i="200"/>
  <c r="I12" i="200"/>
  <c r="I15" i="200" s="1"/>
  <c r="H12" i="200"/>
  <c r="G12" i="200"/>
  <c r="G15" i="200" s="1"/>
  <c r="F12" i="200"/>
  <c r="E12" i="200"/>
  <c r="E15" i="200" s="1"/>
  <c r="AJ15" i="200" s="1"/>
  <c r="AI11" i="200"/>
  <c r="AH11" i="200"/>
  <c r="AG11" i="200"/>
  <c r="AF11" i="200"/>
  <c r="AE11" i="200"/>
  <c r="AD11" i="200"/>
  <c r="AC11" i="200"/>
  <c r="AB11" i="200"/>
  <c r="AA11" i="200"/>
  <c r="Z11" i="200"/>
  <c r="Y11" i="200"/>
  <c r="X11" i="200"/>
  <c r="W11" i="200"/>
  <c r="V11" i="200"/>
  <c r="U11" i="200"/>
  <c r="T11" i="200"/>
  <c r="S11" i="200"/>
  <c r="R11" i="200"/>
  <c r="Q11" i="200"/>
  <c r="P11" i="200"/>
  <c r="O11" i="200"/>
  <c r="N11" i="200"/>
  <c r="M11" i="200"/>
  <c r="L11" i="200"/>
  <c r="K11" i="200"/>
  <c r="J11" i="200"/>
  <c r="I11" i="200"/>
  <c r="H11" i="200"/>
  <c r="G11" i="200"/>
  <c r="F11" i="200"/>
  <c r="E11" i="200"/>
  <c r="AJ11" i="200" s="1"/>
  <c r="G22" i="199"/>
  <c r="G21" i="199"/>
  <c r="G20" i="199"/>
  <c r="G19" i="199"/>
  <c r="G18" i="199"/>
  <c r="G17" i="199"/>
  <c r="G16" i="199"/>
  <c r="G15" i="199"/>
  <c r="G14" i="199"/>
  <c r="G13" i="199"/>
  <c r="G12" i="199"/>
  <c r="G11" i="199"/>
  <c r="G10" i="199"/>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<sst xmlns="http://schemas.openxmlformats.org/spreadsheetml/2006/main" count="2040" uniqueCount="892">
  <si>
    <t>②</t>
    <phoneticPr fontId="7"/>
  </si>
  <si>
    <t>別紙のとおり</t>
    <rPh sb="0" eb="2">
      <t>ベッシ</t>
    </rPh>
    <phoneticPr fontId="7"/>
  </si>
  <si>
    <t>人</t>
    <rPh sb="0" eb="1">
      <t>ニン</t>
    </rPh>
    <phoneticPr fontId="7"/>
  </si>
  <si>
    <t>名称</t>
    <rPh sb="0" eb="2">
      <t>メイショウ</t>
    </rPh>
    <phoneticPr fontId="7"/>
  </si>
  <si>
    <t>殿</t>
    <rPh sb="0" eb="1">
      <t>ドノ</t>
    </rPh>
    <phoneticPr fontId="7"/>
  </si>
  <si>
    <t>届出者</t>
    <rPh sb="0" eb="2">
      <t>トドケデ</t>
    </rPh>
    <rPh sb="2" eb="3">
      <t>シャ</t>
    </rPh>
    <phoneticPr fontId="7"/>
  </si>
  <si>
    <t>所 在 地</t>
    <rPh sb="0" eb="1">
      <t>トコロ</t>
    </rPh>
    <rPh sb="2" eb="3">
      <t>ザイ</t>
    </rPh>
    <rPh sb="4" eb="5">
      <t>チ</t>
    </rPh>
    <phoneticPr fontId="7"/>
  </si>
  <si>
    <t>代表者名</t>
    <rPh sb="0" eb="3">
      <t>ダイヒョウシャ</t>
    </rPh>
    <rPh sb="3" eb="4">
      <t>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</si>
  <si>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</si>
  <si>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主たる事務所
の所在地</t>
    <rPh sb="0" eb="1">
      <t>シュ</t>
    </rPh>
    <rPh sb="3" eb="6">
      <t>ジムショ</t>
    </rPh>
    <rPh sb="8" eb="11">
      <t>ショザイチ</t>
    </rPh>
    <phoneticPr fontId="7"/>
  </si>
  <si>
    <t>法人の種別</t>
    <rPh sb="0" eb="2">
      <t>ホウジン</t>
    </rPh>
    <rPh sb="3" eb="5">
      <t>シュベツ</t>
    </rPh>
    <phoneticPr fontId="7"/>
  </si>
  <si>
    <t>職名</t>
    <rPh sb="0" eb="2">
      <t>ショクメイ</t>
    </rPh>
    <phoneticPr fontId="7"/>
  </si>
  <si>
    <t>代表者の住所</t>
    <rPh sb="0" eb="3">
      <t>ダイヒョウシャ</t>
    </rPh>
    <rPh sb="4" eb="6">
      <t>ジュウショ</t>
    </rPh>
    <phoneticPr fontId="7"/>
  </si>
  <si>
    <t>管理者の氏名</t>
    <rPh sb="0" eb="3">
      <t>カンリシャ</t>
    </rPh>
    <rPh sb="4" eb="6">
      <t>シメイ</t>
    </rPh>
    <phoneticPr fontId="7"/>
  </si>
  <si>
    <t>管理者の住所</t>
    <rPh sb="0" eb="3">
      <t>カンリシャ</t>
    </rPh>
    <rPh sb="4" eb="6">
      <t>ジュウショ</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</si>
  <si>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</si>
  <si>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</si>
  <si>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</si>
  <si>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</si>
  <si>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</si>
  <si>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</si>
  <si>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</si>
  <si>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</si>
  <si>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7"/>
  </si>
  <si>
    <t>施設の状況</t>
    <rPh sb="0" eb="2">
      <t>シセツ</t>
    </rPh>
    <rPh sb="3" eb="5">
      <t>ジョウキョウ</t>
    </rPh>
    <phoneticPr fontId="7"/>
  </si>
  <si>
    <t>主たる事業所の所在地</t>
    <rPh sb="0" eb="1">
      <t>シュ</t>
    </rPh>
    <rPh sb="3" eb="6">
      <t>ジギョウショ</t>
    </rPh>
    <rPh sb="7" eb="10">
      <t>ショザイチ</t>
    </rPh>
    <phoneticPr fontId="7"/>
  </si>
  <si>
    <t>（裏面有り）</t>
    <rPh sb="1" eb="3">
      <t>リメン</t>
    </rPh>
    <rPh sb="3" eb="4">
      <t>ア</t>
    </rPh>
    <phoneticPr fontId="7"/>
  </si>
  <si>
    <t>(裏面）</t>
    <rPh sb="1" eb="2">
      <t>ウラ</t>
    </rPh>
    <rPh sb="2" eb="3">
      <t>メン</t>
    </rPh>
    <phoneticPr fontId="7"/>
  </si>
  <si>
    <t>　（通所・入所）支援の種類</t>
    <rPh sb="2" eb="4">
      <t>ツウショ</t>
    </rPh>
    <rPh sb="5" eb="7">
      <t>ニュウショ</t>
    </rPh>
    <rPh sb="8" eb="10">
      <t>シエン</t>
    </rPh>
    <rPh sb="11" eb="13">
      <t>シュルイ</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</si>
  <si>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</si>
  <si>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</si>
  <si>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</si>
  <si>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</si>
  <si>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備考</t>
    <rPh sb="0" eb="2">
      <t>ビコウ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</si>
  <si>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</si>
  <si>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</si>
  <si>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</si>
  <si>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</si>
  <si>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</si>
  <si>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</si>
  <si>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</si>
  <si>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</si>
  <si>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</si>
  <si>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</si>
  <si>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</si>
  <si>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</si>
  <si>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</si>
  <si>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</si>
  <si>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</si>
  <si>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３　ここでいう生活支援員等とは、</t>
    <rPh sb="9" eb="11">
      <t>セイカツ</t>
    </rPh>
    <rPh sb="11" eb="13">
      <t>シエン</t>
    </rPh>
    <rPh sb="13" eb="14">
      <t>イン</t>
    </rPh>
    <rPh sb="14" eb="15">
      <t>トウ</t>
    </rPh>
    <phoneticPr fontId="7"/>
  </si>
  <si>
    <t>５</t>
    <phoneticPr fontId="7"/>
  </si>
  <si>
    <t>事業者名</t>
    <rPh sb="0" eb="3">
      <t>ジギョウシャ</t>
    </rPh>
    <rPh sb="3" eb="4">
      <t>メイ</t>
    </rPh>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</si>
  <si>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</si>
  <si>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</si>
  <si>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</si>
  <si>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</si>
  <si>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</si>
  <si>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</si>
  <si>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</si>
  <si>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</si>
  <si>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法人所轄庁</t>
    <rPh sb="0" eb="2">
      <t>ホウジン</t>
    </rPh>
    <rPh sb="2" eb="5">
      <t>ショカツチョウ</t>
    </rPh>
    <phoneticPr fontId="7"/>
  </si>
  <si>
    <t>連絡先</t>
    <rPh sb="0" eb="3">
      <t>レンラクサキ</t>
    </rPh>
    <phoneticPr fontId="7"/>
  </si>
  <si>
    <t>代表者の職・氏名</t>
    <rPh sb="0" eb="3">
      <t>ダイヒョウシャ</t>
    </rPh>
    <rPh sb="4" eb="5">
      <t>ショク</t>
    </rPh>
    <rPh sb="6" eb="8">
      <t>シメイ</t>
    </rPh>
    <phoneticPr fontId="7"/>
  </si>
  <si>
    <t>指定年月日</t>
    <rPh sb="0" eb="2">
      <t>シテイ</t>
    </rPh>
    <rPh sb="2" eb="5">
      <t>ネンガッピ</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</si>
  <si>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</si>
  <si>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</si>
  <si>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</si>
  <si>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</si>
  <si>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</si>
  <si>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</si>
  <si>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</si>
  <si>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　１　異動区分</t>
    <rPh sb="3" eb="5">
      <t>イドウ</t>
    </rPh>
    <rPh sb="5" eb="7">
      <t>クブン</t>
    </rPh>
    <phoneticPr fontId="7"/>
  </si>
  <si>
    <t>単位①</t>
    <rPh sb="0" eb="2">
      <t>タンイ</t>
    </rPh>
    <phoneticPr fontId="7"/>
  </si>
  <si>
    <t>単位②</t>
    <rPh sb="0" eb="2">
      <t>タンイ</t>
    </rPh>
    <phoneticPr fontId="7"/>
  </si>
  <si>
    <t>基準人数 A</t>
    <rPh sb="0" eb="2">
      <t>キジュン</t>
    </rPh>
    <rPh sb="2" eb="4">
      <t>ニンズウ</t>
    </rPh>
    <phoneticPr fontId="7"/>
  </si>
  <si>
    <t>日</t>
    <rPh sb="0" eb="1">
      <t>ニチ</t>
    </rPh>
    <phoneticPr fontId="7"/>
  </si>
  <si>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7"/>
  </si>
  <si>
    <t>　</t>
    <phoneticPr fontId="7"/>
  </si>
  <si>
    <t>事業所・施設の名称</t>
    <rPh sb="0" eb="3">
      <t>ジギョウショ</t>
    </rPh>
    <rPh sb="4" eb="6">
      <t>シセツ</t>
    </rPh>
    <rPh sb="7" eb="9">
      <t>メイショウ</t>
    </rPh>
    <phoneticPr fontId="7"/>
  </si>
  <si>
    <t>　　１　異動区分</t>
    <rPh sb="4" eb="6">
      <t>イドウ</t>
    </rPh>
    <rPh sb="6" eb="8">
      <t>クブン</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</si>
  <si>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</si>
  <si>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</si>
  <si>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看護職員</t>
    <rPh sb="0" eb="2">
      <t>カンゴ</t>
    </rPh>
    <rPh sb="2" eb="4">
      <t>ショクイン</t>
    </rPh>
    <phoneticPr fontId="7"/>
  </si>
  <si>
    <t>①に占める②の割合が
２５％又は３５％以上</t>
    <rPh sb="2" eb="3">
      <t>シ</t>
    </rPh>
    <rPh sb="7" eb="9">
      <t>ワリアイ</t>
    </rPh>
    <rPh sb="14" eb="15">
      <t>マタ</t>
    </rPh>
    <rPh sb="19" eb="21">
      <t>イジョウ</t>
    </rPh>
    <phoneticPr fontId="7"/>
  </si>
  <si>
    <t>　２　利用児童の状況</t>
    <rPh sb="3" eb="5">
      <t>リヨウ</t>
    </rPh>
    <rPh sb="5" eb="7">
      <t>ジドウ</t>
    </rPh>
    <rPh sb="8" eb="10">
      <t>ジョウキョウ</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</si>
  <si>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</si>
  <si>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</si>
  <si>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</si>
  <si>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</si>
  <si>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</si>
  <si>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</si>
  <si>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</si>
  <si>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</si>
  <si>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</si>
  <si>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</si>
  <si>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</si>
  <si>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</si>
  <si>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</si>
  <si>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</si>
  <si>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</si>
  <si>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</si>
  <si>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</si>
  <si>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サービスの種別</t>
    <rPh sb="5" eb="7">
      <t>シュベツ</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</si>
  <si>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</si>
  <si>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②開所日数</t>
    <rPh sb="1" eb="3">
      <t>カイショ</t>
    </rPh>
    <rPh sb="3" eb="5">
      <t>ニッスウ</t>
    </rPh>
    <phoneticPr fontId="7"/>
  </si>
  <si>
    <t>●</t>
    <phoneticPr fontId="7"/>
  </si>
  <si>
    <t>福祉専門職配置等加算（Ⅰ）</t>
    <rPh sb="0" eb="2">
      <t>フクシ</t>
    </rPh>
    <rPh sb="2" eb="4">
      <t>センモン</t>
    </rPh>
    <rPh sb="4" eb="5">
      <t>ショク</t>
    </rPh>
    <rPh sb="5" eb="7">
      <t>ハイチ</t>
    </rPh>
    <rPh sb="7" eb="8">
      <t>トウ</t>
    </rPh>
    <rPh sb="8" eb="10">
      <t>カサン</t>
    </rPh>
    <phoneticPr fontId="7"/>
  </si>
  <si>
    <t>福祉専門職配置等加算（Ⅱ）</t>
    <rPh sb="0" eb="2">
      <t>フクシ</t>
    </rPh>
    <rPh sb="2" eb="4">
      <t>センモン</t>
    </rPh>
    <rPh sb="4" eb="5">
      <t>ショク</t>
    </rPh>
    <rPh sb="5" eb="7">
      <t>ハイチ</t>
    </rPh>
    <rPh sb="7" eb="8">
      <t>トウ</t>
    </rPh>
    <rPh sb="8" eb="10">
      <t>カサン</t>
    </rPh>
    <phoneticPr fontId="7"/>
  </si>
  <si>
    <t>福祉専門職配置等加算（Ⅲ）</t>
    <rPh sb="0" eb="2">
      <t>フクシ</t>
    </rPh>
    <rPh sb="2" eb="4">
      <t>センモン</t>
    </rPh>
    <rPh sb="4" eb="5">
      <t>ショク</t>
    </rPh>
    <rPh sb="5" eb="7">
      <t>ハイチ</t>
    </rPh>
    <rPh sb="7" eb="8">
      <t>トウ</t>
    </rPh>
    <rPh sb="8" eb="10">
      <t>カサン</t>
    </rPh>
    <phoneticPr fontId="7"/>
  </si>
  <si>
    <t>　　　</t>
    <phoneticPr fontId="7"/>
  </si>
  <si>
    <t>　　　　</t>
    <phoneticPr fontId="7"/>
  </si>
  <si>
    <t>　　　　いう。</t>
    <phoneticPr fontId="7"/>
  </si>
  <si>
    <t>　　　　従業者、加算（Ⅲ）においては、児童指導員、保育士若しくは共生型放課後等デイサービス従業者のことを</t>
    <rPh sb="19" eb="21">
      <t>ジドウ</t>
    </rPh>
    <rPh sb="28" eb="29">
      <t>モ</t>
    </rPh>
    <phoneticPr fontId="7"/>
  </si>
  <si>
    <t>　　　○放課後等デイサービスにあっては、（Ⅰ）（Ⅱ）においては、児童指導員又は共生型放課後等デイサービス</t>
    <rPh sb="32" eb="34">
      <t>ジドウ</t>
    </rPh>
    <phoneticPr fontId="7"/>
  </si>
  <si>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7"/>
  </si>
  <si>
    <t>　　　○医療型児童発達支援にあっては、加算（Ⅰ）（Ⅱ）においては、児童指導員又は指定発達支援医療機関の職</t>
    <rPh sb="38" eb="39">
      <t>マタ</t>
    </rPh>
    <phoneticPr fontId="7"/>
  </si>
  <si>
    <t>　　　　加算（Ⅲ）においては、児童指導員、保育士若しくは共生型児童発達支援従業者</t>
    <phoneticPr fontId="7"/>
  </si>
  <si>
    <t>　　　○児童発達支援にあっては、加算（Ⅰ）（Ⅱ）においては、児童指導員又は共生型児童発達支援従業者、</t>
    <rPh sb="4" eb="6">
      <t>ジドウ</t>
    </rPh>
    <rPh sb="6" eb="8">
      <t>ハッタツ</t>
    </rPh>
    <rPh sb="8" eb="10">
      <t>シエン</t>
    </rPh>
    <rPh sb="16" eb="18">
      <t>カサン</t>
    </rPh>
    <phoneticPr fontId="7"/>
  </si>
  <si>
    <t>　　　会・援護局障害保健福祉部長通知）第二の２の（３）に定義する「常勤」をいう。</t>
    <rPh sb="33" eb="35">
      <t>ジョウキン</t>
    </rPh>
    <phoneticPr fontId="7"/>
  </si>
  <si>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7"/>
  </si>
  <si>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</si>
  <si>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</si>
  <si>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</si>
  <si>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</si>
  <si>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</si>
  <si>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</si>
  <si>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</si>
  <si>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</si>
  <si>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配置看護職員数</t>
    <rPh sb="0" eb="2">
      <t>ハイチ</t>
    </rPh>
    <rPh sb="2" eb="4">
      <t>カンゴ</t>
    </rPh>
    <rPh sb="4" eb="6">
      <t>ショクイン</t>
    </rPh>
    <rPh sb="6" eb="7">
      <t>スウ</t>
    </rPh>
    <phoneticPr fontId="7"/>
  </si>
  <si>
    <t>区分１（３点以上）</t>
    <rPh sb="0" eb="2">
      <t>クブン</t>
    </rPh>
    <rPh sb="5" eb="6">
      <t>テン</t>
    </rPh>
    <rPh sb="6" eb="8">
      <t>イジョウ</t>
    </rPh>
    <phoneticPr fontId="7"/>
  </si>
  <si>
    <t>区分２（16点以上）</t>
    <rPh sb="0" eb="2">
      <t>クブン</t>
    </rPh>
    <rPh sb="6" eb="7">
      <t>テン</t>
    </rPh>
    <rPh sb="7" eb="9">
      <t>イジョウ</t>
    </rPh>
    <phoneticPr fontId="7"/>
  </si>
  <si>
    <t>区分３（32点以上）</t>
    <rPh sb="0" eb="2">
      <t>クブン</t>
    </rPh>
    <rPh sb="6" eb="7">
      <t>テン</t>
    </rPh>
    <rPh sb="7" eb="9">
      <t>イジョウ</t>
    </rPh>
    <phoneticPr fontId="7"/>
  </si>
  <si>
    <t>必要看護職員数</t>
    <rPh sb="0" eb="2">
      <t>ヒツヨウ</t>
    </rPh>
    <rPh sb="2" eb="4">
      <t>カンゴ</t>
    </rPh>
    <rPh sb="4" eb="6">
      <t>ショクイン</t>
    </rPh>
    <rPh sb="6" eb="7">
      <t>スウ</t>
    </rPh>
    <phoneticPr fontId="7"/>
  </si>
  <si>
    <t>医療的ケア児利用児童数</t>
    <rPh sb="0" eb="3">
      <t>イリョウテキ</t>
    </rPh>
    <rPh sb="5" eb="6">
      <t>ジ</t>
    </rPh>
    <rPh sb="6" eb="8">
      <t>リヨウ</t>
    </rPh>
    <rPh sb="8" eb="11">
      <t>ジドウスウ</t>
    </rPh>
    <phoneticPr fontId="7"/>
  </si>
  <si>
    <t>曜日</t>
    <rPh sb="0" eb="2">
      <t>ヨウビ</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</si>
  <si>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</si>
  <si>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（報酬算定区分に関する届出書・別添）</t>
    <rPh sb="15" eb="17">
      <t>ベッテン</t>
    </rPh>
    <phoneticPr fontId="7"/>
  </si>
  <si>
    <t>９</t>
  </si>
  <si>
    <t>８</t>
  </si>
  <si>
    <t>７</t>
  </si>
  <si>
    <t>６</t>
  </si>
  <si>
    <t>５</t>
  </si>
  <si>
    <t>４</t>
  </si>
  <si>
    <t>３</t>
  </si>
  <si>
    <t>　「従業者の状況」には、サービス毎に単位を分けている場合は、児童指導員等の数を単位別に記載してください。</t>
    <phoneticPr fontId="7"/>
  </si>
  <si>
    <t>２</t>
  </si>
  <si>
    <t>　２　従業者の状況</t>
    <rPh sb="3" eb="6">
      <t>ジュウギョウシャ</t>
    </rPh>
    <rPh sb="7" eb="9">
      <t>ジョウキョウ</t>
    </rPh>
    <phoneticPr fontId="7"/>
  </si>
  <si>
    <t>①利用した医療的ケア児のスコア（※）</t>
    <rPh sb="1" eb="3">
      <t>リヨウ</t>
    </rPh>
    <rPh sb="5" eb="8">
      <t>イリョウテキ</t>
    </rPh>
    <rPh sb="10" eb="11">
      <t>ジ</t>
    </rPh>
    <phoneticPr fontId="7"/>
  </si>
  <si>
    <t>　３　医療的ケア児の
　　　医療的ケアスコ
　　　ア</t>
    <rPh sb="3" eb="6">
      <t>イリョウテキ</t>
    </rPh>
    <rPh sb="8" eb="9">
      <t>ジ</t>
    </rPh>
    <rPh sb="14" eb="17">
      <t>イリョウテキ</t>
    </rPh>
    <phoneticPr fontId="7"/>
  </si>
  <si>
    <t>うち准看護師の員数
（常勤換算）</t>
    <rPh sb="2" eb="6">
      <t>ジュンカンゴシ</t>
    </rPh>
    <rPh sb="7" eb="9">
      <t>インスウ</t>
    </rPh>
    <phoneticPr fontId="7"/>
  </si>
  <si>
    <t>うち看護師の員数
（常勤換算）</t>
    <rPh sb="2" eb="5">
      <t>カンゴシ</t>
    </rPh>
    <rPh sb="6" eb="8">
      <t>インスウ</t>
    </rPh>
    <phoneticPr fontId="7"/>
  </si>
  <si>
    <t>うち助産師の員数
（常勤換算）</t>
    <rPh sb="2" eb="5">
      <t>ジョサンシ</t>
    </rPh>
    <rPh sb="6" eb="8">
      <t>インスウ</t>
    </rPh>
    <phoneticPr fontId="7"/>
  </si>
  <si>
    <t>うち保健師の員数
（常勤換算）</t>
    <rPh sb="2" eb="5">
      <t>ホケンシ</t>
    </rPh>
    <rPh sb="6" eb="8">
      <t>インスウ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</si>
  <si>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</si>
  <si>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</si>
  <si>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</si>
  <si>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t>
  </si>
  <si>
    <t>福祉専門職員配置等加算(Ⅰ)</t>
  </si>
  <si>
    <t>言語聴覚士</t>
    <rPh sb="0" eb="5">
      <t>ゲンゴチョウカクシ</t>
    </rPh>
    <phoneticPr fontId="7"/>
  </si>
  <si>
    <t>選択下さい。</t>
  </si>
  <si>
    <t>人</t>
    <rPh sb="0" eb="1">
      <t>ヒト</t>
    </rPh>
    <phoneticPr fontId="7"/>
  </si>
  <si>
    <t>選択して下さい。</t>
  </si>
  <si>
    <t>異動区分</t>
    <rPh sb="0" eb="2">
      <t>イドウ</t>
    </rPh>
    <rPh sb="2" eb="4">
      <t>クブン</t>
    </rPh>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</si>
  <si>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</si>
  <si>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</si>
  <si>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</si>
  <si>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①　新規</t>
  </si>
  <si>
    <t>〇</t>
  </si>
  <si>
    <t>管理者、児童発達支援管理責任者を配置している</t>
    <rPh sb="0" eb="3">
      <t>カンリシャ</t>
    </rPh>
    <rPh sb="4" eb="15">
      <t>ジドウハッタツシエンカンリセキニンシャ</t>
    </rPh>
    <rPh sb="16" eb="18">
      <t>ハイチ</t>
    </rPh>
    <phoneticPr fontId="7"/>
  </si>
  <si>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7"/>
  </si>
  <si>
    <t>看護職員の総数 Ｃ
（常勤換算）</t>
    <rPh sb="0" eb="2">
      <t>カンゴ</t>
    </rPh>
    <rPh sb="2" eb="4">
      <t>ショクイン</t>
    </rPh>
    <rPh sb="5" eb="7">
      <t>ソウスウ</t>
    </rPh>
    <rPh sb="11" eb="13">
      <t>ジョウキン</t>
    </rPh>
    <rPh sb="13" eb="15">
      <t>カンサン</t>
    </rPh>
    <phoneticPr fontId="7"/>
  </si>
  <si>
    <t>加配人数
（Ｃ－Ｂ－A）</t>
    <rPh sb="0" eb="2">
      <t>カハイ</t>
    </rPh>
    <rPh sb="2" eb="4">
      <t>ニンズウ</t>
    </rPh>
    <phoneticPr fontId="7"/>
  </si>
  <si>
    <t>③医療的ケアスコアの
合計の点数
（①÷②）</t>
    <rPh sb="1" eb="4">
      <t>イリョウテキ</t>
    </rPh>
    <rPh sb="11" eb="13">
      <t>ゴウケイ</t>
    </rPh>
    <rPh sb="14" eb="16">
      <t>テンスウ</t>
    </rPh>
    <phoneticPr fontId="7"/>
  </si>
  <si>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7"/>
  </si>
  <si>
    <t>選択下さい。</t>
    <phoneticPr fontId="7"/>
  </si>
  <si>
    <t>1月</t>
    <rPh sb="1" eb="2">
      <t>ガツ</t>
    </rPh>
    <phoneticPr fontId="7"/>
  </si>
  <si>
    <t>2月</t>
  </si>
  <si>
    <t>3月</t>
  </si>
  <si>
    <t>4月</t>
  </si>
  <si>
    <t>5月</t>
  </si>
  <si>
    <t>6月</t>
  </si>
  <si>
    <t>7月</t>
  </si>
  <si>
    <t>8月</t>
  </si>
  <si>
    <t>9月</t>
  </si>
  <si>
    <t>10月</t>
  </si>
  <si>
    <t>11月</t>
  </si>
  <si>
    <t>12月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</si>
  <si>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</si>
  <si>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</si>
  <si>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選択して下さい</t>
  </si>
  <si>
    <r>
      <t>単位</t>
    </r>
    <r>
      <rPr>
        <sz val="11"/>
        <rFont val="Segoe UI Symbol"/>
        <family val="3"/>
      </rPr>
      <t>➀</t>
    </r>
    <rPh sb="0" eb="2">
      <t>タンイ</t>
    </rPh>
    <phoneticPr fontId="7"/>
  </si>
  <si>
    <t xml:space="preserve">
</t>
    <phoneticPr fontId="7"/>
  </si>
  <si>
    <t>基準人員の配置ができている</t>
    <rPh sb="0" eb="2">
      <t>キジュン</t>
    </rPh>
    <rPh sb="2" eb="4">
      <t>ジンイン</t>
    </rPh>
    <rPh sb="5" eb="7">
      <t>ハイチ</t>
    </rPh>
    <phoneticPr fontId="7"/>
  </si>
  <si>
    <t>常勤専従</t>
    <rPh sb="0" eb="2">
      <t>ジョウキン</t>
    </rPh>
    <rPh sb="2" eb="4">
      <t>センジュウ</t>
    </rPh>
    <phoneticPr fontId="7"/>
  </si>
  <si>
    <t>経験５年以上の児童指導員等の員数（常勤専従）</t>
    <phoneticPr fontId="7"/>
  </si>
  <si>
    <t>人　</t>
    <rPh sb="0" eb="1">
      <t>ヒト</t>
    </rPh>
    <phoneticPr fontId="7"/>
  </si>
  <si>
    <t>児童指導員等の員数（常勤専従）</t>
    <phoneticPr fontId="7"/>
  </si>
  <si>
    <t>常勤換算</t>
    <rPh sb="0" eb="2">
      <t>ジョウキン</t>
    </rPh>
    <rPh sb="2" eb="4">
      <t>カンサン</t>
    </rPh>
    <phoneticPr fontId="7"/>
  </si>
  <si>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7"/>
  </si>
  <si>
    <t>児童指導員等の員数（常勤換算）</t>
    <rPh sb="0" eb="2">
      <t>ジドウ</t>
    </rPh>
    <rPh sb="2" eb="5">
      <t>シドウイン</t>
    </rPh>
    <rPh sb="5" eb="6">
      <t>トウ</t>
    </rPh>
    <rPh sb="7" eb="9">
      <t>インスウ</t>
    </rPh>
    <rPh sb="12" eb="14">
      <t>カンサン</t>
    </rPh>
    <phoneticPr fontId="7"/>
  </si>
  <si>
    <t>その他の従業者の員数
（常勤換算）</t>
    <rPh sb="2" eb="3">
      <t>タ</t>
    </rPh>
    <rPh sb="4" eb="7">
      <t>ジュウギョウシャ</t>
    </rPh>
    <rPh sb="8" eb="10">
      <t>インスウ</t>
    </rPh>
    <phoneticPr fontId="7"/>
  </si>
  <si>
    <t>ア　児童指導員等（常勤専従・経験５年以上）</t>
    <phoneticPr fontId="7"/>
  </si>
  <si>
    <t>イ　児童指導員等（常勤専従）</t>
    <phoneticPr fontId="7"/>
  </si>
  <si>
    <t>ウ　児童指導員等（常勤換算・経験５年以上）</t>
    <phoneticPr fontId="7"/>
  </si>
  <si>
    <t>エ　児童指導員等（常勤換算）</t>
    <phoneticPr fontId="7"/>
  </si>
  <si>
    <t>オ　その他従業者</t>
    <phoneticPr fontId="7"/>
  </si>
  <si>
    <t>備考１</t>
    <rPh sb="0" eb="1">
      <t>ビコウ</t>
    </rPh>
    <phoneticPr fontId="7"/>
  </si>
  <si>
    <t>　「サービス種別」、「異動区分」欄については、該当するものを選択してください。</t>
    <rPh sb="6" eb="8">
      <t>シュベツ</t>
    </rPh>
    <rPh sb="30" eb="32">
      <t>センタク</t>
    </rPh>
    <phoneticPr fontId="7"/>
  </si>
  <si>
    <t>　多機能型（人員配置特例の利用なし）の場合は、「従業者の状況」単位①・②欄に児童発達支援と放課後等デイサービスそれぞれ記載してください。</t>
    <rPh sb="24" eb="27">
      <t>ジュウギョウシャ</t>
    </rPh>
    <phoneticPr fontId="7"/>
  </si>
  <si>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7"/>
  </si>
  <si>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7"/>
  </si>
  <si>
    <t>　基準人員の配置をしている場合は〇を示してください</t>
    <rPh sb="1" eb="3">
      <t>キジュン</t>
    </rPh>
    <rPh sb="3" eb="5">
      <t>ジンイン</t>
    </rPh>
    <rPh sb="6" eb="8">
      <t>ハイチ</t>
    </rPh>
    <rPh sb="13" eb="15">
      <t>バアイ</t>
    </rPh>
    <rPh sb="18" eb="19">
      <t>シメ</t>
    </rPh>
    <phoneticPr fontId="7"/>
  </si>
  <si>
    <t>　常勤専従で加配する者については、基準人員で求められている常勤１以上に該当する従業者とは異なる者であることに留意ください。</t>
    <phoneticPr fontId="7"/>
  </si>
  <si>
    <t>　経験５年以上の児童指導員等については、実務経験を証明する書類を添付してください。</t>
    <phoneticPr fontId="7"/>
  </si>
  <si>
    <t>　算定区分について、該当項目（黄色枠内）に○を付してください。</t>
    <rPh sb="15" eb="17">
      <t>キイロ</t>
    </rPh>
    <rPh sb="17" eb="18">
      <t>ワク</t>
    </rPh>
    <rPh sb="18" eb="19">
      <t>ナイ</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</si>
  <si>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</si>
  <si>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7"/>
  </si>
  <si>
    <t>常勤・常勤換算</t>
    <rPh sb="0" eb="2">
      <t>ジョウキン</t>
    </rPh>
    <rPh sb="3" eb="5">
      <t>ジョウキン</t>
    </rPh>
    <rPh sb="5" eb="7">
      <t>カンサン</t>
    </rPh>
    <phoneticPr fontId="7"/>
  </si>
  <si>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7"/>
  </si>
  <si>
    <t>５年以上保育士の員数</t>
    <rPh sb="1" eb="4">
      <t>ネンイジョウ</t>
    </rPh>
    <rPh sb="4" eb="7">
      <t>ホイクシ</t>
    </rPh>
    <rPh sb="8" eb="10">
      <t>インスウ</t>
    </rPh>
    <phoneticPr fontId="7"/>
  </si>
  <si>
    <t>５年以上児童指導員の員数</t>
    <rPh sb="1" eb="4">
      <t>ネンイジョウ</t>
    </rPh>
    <rPh sb="4" eb="6">
      <t>ジドウ</t>
    </rPh>
    <rPh sb="6" eb="9">
      <t>シドウイン</t>
    </rPh>
    <rPh sb="10" eb="12">
      <t>インスウ</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</si>
  <si>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</si>
  <si>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多機能型（人員配置特例の利用なし）の場合は、「従業者の状況」単位①・②欄に児童発達支援と放課後等デイサービそれぞれ記載してください。</t>
    <phoneticPr fontId="7"/>
  </si>
  <si>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</si>
  <si>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7"/>
  </si>
  <si>
    <t>６</t>
    <phoneticPr fontId="7"/>
  </si>
  <si>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7"/>
  </si>
  <si>
    <t>　５年以上児童福祉事業に従事した経験については、実務経験を証明する書類を添付してください。</t>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</si>
  <si>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</si>
  <si>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</si>
  <si>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</si>
  <si>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</si>
  <si>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47"/>
  </si>
  <si>
    <t>　　名</t>
    <rPh sb="2" eb="3">
      <t>メイ</t>
    </rPh>
    <phoneticPr fontId="47"/>
  </si>
  <si>
    <t>作業療法士</t>
    <rPh sb="0" eb="2">
      <t>サギョウ</t>
    </rPh>
    <rPh sb="2" eb="5">
      <t>リョウホウシ</t>
    </rPh>
    <phoneticPr fontId="47"/>
  </si>
  <si>
    <t>言語聴覚士</t>
    <rPh sb="0" eb="5">
      <t>ゲンゴチョウカクシ</t>
    </rPh>
    <phoneticPr fontId="47"/>
  </si>
  <si>
    <t>心理担当職員</t>
    <rPh sb="0" eb="2">
      <t>シンリ</t>
    </rPh>
    <rPh sb="2" eb="4">
      <t>タントウ</t>
    </rPh>
    <rPh sb="4" eb="6">
      <t>ショクイン</t>
    </rPh>
    <phoneticPr fontId="47"/>
  </si>
  <si>
    <t>保育士（児童福祉事業経験５年以上）</t>
    <rPh sb="0" eb="3">
      <t>ホイクシ</t>
    </rPh>
    <rPh sb="4" eb="6">
      <t>ジドウ</t>
    </rPh>
    <rPh sb="6" eb="8">
      <t>フクシ</t>
    </rPh>
    <rPh sb="8" eb="10">
      <t>ジギョウ</t>
    </rPh>
    <rPh sb="10" eb="12">
      <t>ケイケン</t>
    </rPh>
    <phoneticPr fontId="47"/>
  </si>
  <si>
    <t>児童指導員（児童福祉事業経験５年以上）</t>
    <rPh sb="0" eb="2">
      <t>ジドウ</t>
    </rPh>
    <rPh sb="2" eb="5">
      <t>シドウイン</t>
    </rPh>
    <phoneticPr fontId="47"/>
  </si>
  <si>
    <t>視覚障害者の生活訓練を専門とする技術者の養成を行う研修を修了した者</t>
    <phoneticPr fontId="47"/>
  </si>
  <si>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7"/>
  </si>
  <si>
    <t>　　２　配置する職員の資格を証明する書類を添付してください。</t>
    <phoneticPr fontId="47"/>
  </si>
  <si>
    <t>　　３　保育士・児童指導員については実務経験を証明する書類を添付してください。</t>
    <phoneticPr fontId="4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</si>
  <si>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7"/>
  </si>
  <si>
    <t>　２　看護職員等の状況</t>
    <rPh sb="3" eb="5">
      <t>カンゴ</t>
    </rPh>
    <rPh sb="5" eb="7">
      <t>ショクイン</t>
    </rPh>
    <rPh sb="7" eb="8">
      <t>トウ</t>
    </rPh>
    <rPh sb="9" eb="11">
      <t>ジョウキョウ</t>
    </rPh>
    <phoneticPr fontId="7"/>
  </si>
  <si>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</si>
  <si>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</si>
  <si>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</si>
  <si>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</si>
  <si>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理学療法士</t>
    <rPh sb="0" eb="2">
      <t>リガク</t>
    </rPh>
    <rPh sb="2" eb="5">
      <t>リョウホウシ</t>
    </rPh>
    <phoneticPr fontId="7"/>
  </si>
  <si>
    <t>食事提供加算届出書</t>
    <rPh sb="0" eb="2">
      <t>ショクジ</t>
    </rPh>
    <rPh sb="2" eb="4">
      <t>テイキョウ</t>
    </rPh>
    <rPh sb="4" eb="6">
      <t>カサン</t>
    </rPh>
    <phoneticPr fontId="7"/>
  </si>
  <si>
    <t xml:space="preserve">  ２　届出項目</t>
    <rPh sb="4" eb="6">
      <t>トドケデ</t>
    </rPh>
    <rPh sb="6" eb="8">
      <t>コウモク</t>
    </rPh>
    <phoneticPr fontId="7"/>
  </si>
  <si>
    <t>　３　調理室での調理</t>
    <rPh sb="3" eb="5">
      <t>チョウリ</t>
    </rPh>
    <rPh sb="5" eb="6">
      <t>シツ</t>
    </rPh>
    <rPh sb="8" eb="10">
      <t>チョウリ</t>
    </rPh>
    <phoneticPr fontId="4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</si>
  <si>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9"/>
  </si>
  <si>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</si>
  <si>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</si>
  <si>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49"/>
  </si>
  <si>
    <t>食事提供加算（Ⅱ）</t>
    <rPh sb="0" eb="2">
      <t>ショクジ</t>
    </rPh>
    <rPh sb="2" eb="4">
      <t>テイキョウ</t>
    </rPh>
    <rPh sb="4" eb="6">
      <t>カサン</t>
    </rPh>
    <phoneticPr fontId="7"/>
  </si>
  <si>
    <t>管理栄養士</t>
    <rPh sb="0" eb="2">
      <t>カンリ</t>
    </rPh>
    <rPh sb="2" eb="5">
      <t>エイヨウシ</t>
    </rPh>
    <phoneticPr fontId="7"/>
  </si>
  <si>
    <t>備考１　「異動区分」欄については、該当するものを選択してください。</t>
    <rPh sb="24" eb="26">
      <t>センタク</t>
    </rPh>
    <phoneticPr fontId="49"/>
  </si>
  <si>
    <t>　　２　「届出項目」欄については、該当するものを選択してください。</t>
    <rPh sb="5" eb="6">
      <t>トド</t>
    </rPh>
    <rPh sb="6" eb="9">
      <t>デコウモク</t>
    </rPh>
    <phoneticPr fontId="49"/>
  </si>
  <si>
    <t xml:space="preserve">          </t>
    <phoneticPr fontId="49"/>
  </si>
  <si>
    <t>　　３　「調理室での調理」の欄については、該当するものを選択してください。</t>
    <phoneticPr fontId="49"/>
  </si>
  <si>
    <t xml:space="preserve">     </t>
    <phoneticPr fontId="4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</si>
  <si>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</si>
  <si>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２　サービス種別</t>
    <rPh sb="8" eb="10">
      <t>シュベツ</t>
    </rPh>
    <phoneticPr fontId="47"/>
  </si>
  <si>
    <t>　　３　職員の勤務体制</t>
    <rPh sb="4" eb="6">
      <t>ショクイン</t>
    </rPh>
    <rPh sb="7" eb="11">
      <t>キンムタイセイ</t>
    </rPh>
    <phoneticPr fontId="47"/>
  </si>
  <si>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</si>
  <si>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</si>
  <si>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47"/>
  </si>
  <si>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7"/>
  </si>
  <si>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7"/>
  </si>
  <si>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</si>
  <si>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</si>
  <si>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　　３　職員の体制</t>
    <rPh sb="4" eb="6">
      <t>ショクイン</t>
    </rPh>
    <rPh sb="7" eb="9">
      <t>タイセイ</t>
    </rPh>
    <phoneticPr fontId="47"/>
  </si>
  <si>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</si>
  <si>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</si>
  <si>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</si>
  <si>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</si>
  <si>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47"/>
  </si>
  <si>
    <r>
      <t>　</t>
    </r>
    <r>
      <rPr>
        <sz val="11"/>
        <rFont val="HGｺﾞｼｯｸM"/>
        <family val="3"/>
        <charset val="128"/>
      </rPr>
      <t>１　強度行動障害支援者養成研修（基礎研修）修了者　配置</t>
    </r>
    <phoneticPr fontId="7"/>
  </si>
  <si>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</si>
  <si>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</si>
  <si>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</si>
  <si>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47"/>
  </si>
  <si>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7"/>
  </si>
  <si>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47"/>
  </si>
  <si>
    <t>③　放課後等デイサービス</t>
    <rPh sb="2" eb="5">
      <t>ホウカゴ</t>
    </rPh>
    <rPh sb="5" eb="6">
      <t>トウ</t>
    </rPh>
    <phoneticPr fontId="47"/>
  </si>
  <si>
    <t>　　４　送迎の対象に
　　　　含まれる児童</t>
    <rPh sb="4" eb="6">
      <t>ソウゲイ</t>
    </rPh>
    <rPh sb="7" eb="9">
      <t>タイショウ</t>
    </rPh>
    <rPh sb="15" eb="16">
      <t>フク</t>
    </rPh>
    <rPh sb="19" eb="21">
      <t>ジドウ</t>
    </rPh>
    <phoneticPr fontId="47"/>
  </si>
  <si>
    <t>　　５　送迎の体制
　　　　（運転手以外）</t>
    <rPh sb="4" eb="6">
      <t>ソウゲイ</t>
    </rPh>
    <rPh sb="7" eb="9">
      <t>タイセイ</t>
    </rPh>
    <rPh sb="15" eb="18">
      <t>ウンテンシュ</t>
    </rPh>
    <rPh sb="18" eb="20">
      <t>イガイ</t>
    </rPh>
    <phoneticPr fontId="7"/>
  </si>
  <si>
    <t>人　　</t>
    <rPh sb="0" eb="1">
      <t>ニン</t>
    </rPh>
    <phoneticPr fontId="7"/>
  </si>
  <si>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</si>
  <si>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</si>
  <si>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7"/>
  </si>
  <si>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</si>
  <si>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47"/>
  </si>
  <si>
    <t>延長支援加算に関する届出書</t>
    <rPh sb="0" eb="2">
      <t>エンチョウ</t>
    </rPh>
    <rPh sb="2" eb="4">
      <t>シエン</t>
    </rPh>
    <rPh sb="4" eb="6">
      <t>カサン</t>
    </rPh>
    <rPh sb="7" eb="8">
      <t>カン</t>
    </rPh>
    <rPh sb="10" eb="11">
      <t>トドケ</t>
    </rPh>
    <rPh sb="11" eb="12">
      <t>デ</t>
    </rPh>
    <rPh sb="12" eb="13">
      <t>ショ</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</si>
  <si>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</si>
  <si>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</si>
  <si>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</si>
  <si>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</si>
  <si>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</si>
  <si>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</si>
  <si>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各職種の職員数（常勤換算）</t>
    <rPh sb="0" eb="3">
      <t>カクショクシュ</t>
    </rPh>
    <rPh sb="4" eb="7">
      <t>ショクインスウ</t>
    </rPh>
    <rPh sb="8" eb="10">
      <t>ジョウキン</t>
    </rPh>
    <rPh sb="10" eb="12">
      <t>カンサン</t>
    </rPh>
    <phoneticPr fontId="7"/>
  </si>
  <si>
    <t>作業療法士</t>
    <rPh sb="0" eb="2">
      <t>サギョウ</t>
    </rPh>
    <rPh sb="2" eb="5">
      <t>リョウホウシ</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</si>
  <si>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</si>
  <si>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</si>
  <si>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</si>
  <si>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</si>
  <si>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</si>
  <si>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</si>
  <si>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</si>
  <si>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</si>
  <si>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</si>
  <si>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</si>
  <si>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</si>
  <si>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</si>
  <si>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</si>
  <si>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</si>
  <si>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</si>
  <si>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人工内耳装用児支援加算に関する届出書</t>
    <rPh sb="12" eb="13">
      <t>カン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</si>
  <si>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9"/>
  </si>
  <si>
    <t>４．言語聴覚士の配置</t>
    <rPh sb="2" eb="4">
      <t>ゲンゴ</t>
    </rPh>
    <rPh sb="4" eb="7">
      <t>チョウカクシ</t>
    </rPh>
    <rPh sb="8" eb="10">
      <t>ハイチ</t>
    </rPh>
    <phoneticPr fontId="49"/>
  </si>
  <si>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</si>
  <si>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</si>
  <si>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</si>
  <si>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</si>
  <si>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</si>
  <si>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備考１　「異動区分」欄については、該当するものを選択してください。</t>
    <phoneticPr fontId="49"/>
  </si>
  <si>
    <t>　　　　</t>
    <phoneticPr fontId="49"/>
  </si>
  <si>
    <t>　　２　「届出項目」欄については、該当するものを選択してください。</t>
    <phoneticPr fontId="49"/>
  </si>
  <si>
    <t>　　３　「聴力検査室の設置状況」欄については、該当するものを選択してください。
　　　また、新規の場合は、聴力検査室の設置状況がわかる図面又は写真を提出し
　　　てください。</t>
    <rPh sb="6" eb="7">
      <t>リョク</t>
    </rPh>
    <phoneticPr fontId="49"/>
  </si>
  <si>
    <t xml:space="preserve">         </t>
    <phoneticPr fontId="49"/>
  </si>
  <si>
    <t>　　４　人工内耳装用児支援加算（Ⅰ）については、児童発達支援センターのみ算定が
　　　可能です。</t>
    <phoneticPr fontId="4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</si>
  <si>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9"/>
  </si>
  <si>
    <t xml:space="preserve">      </t>
    <phoneticPr fontId="47"/>
  </si>
  <si>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</si>
  <si>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</si>
  <si>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</si>
  <si>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xml:space="preserve">  ３　入浴設備</t>
    <rPh sb="4" eb="8">
      <t>ニュウヨクセツビ</t>
    </rPh>
    <phoneticPr fontId="7"/>
  </si>
  <si>
    <t xml:space="preserve">  ４　安全計画の整備</t>
    <rPh sb="4" eb="8">
      <t>アンゼンケイカク</t>
    </rPh>
    <rPh sb="9" eb="11">
      <t>セイビ</t>
    </rPh>
    <phoneticPr fontId="7"/>
  </si>
  <si>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</si>
  <si>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7"/>
  </si>
  <si>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7"/>
  </si>
  <si>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</si>
  <si>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4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</si>
  <si>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</si>
  <si>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4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</si>
  <si>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</si>
  <si>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47"/>
  </si>
  <si>
    <t>　４　地域に貢献する
　　　活動の内容</t>
    <rPh sb="3" eb="5">
      <t>チイキ</t>
    </rPh>
    <rPh sb="6" eb="8">
      <t>コウケン</t>
    </rPh>
    <rPh sb="14" eb="16">
      <t>カツドウ</t>
    </rPh>
    <rPh sb="17" eb="19">
      <t>ナイヨウ</t>
    </rPh>
    <phoneticPr fontId="47"/>
  </si>
  <si>
    <t>【自由記述】</t>
    <rPh sb="1" eb="3">
      <t>ジユウ</t>
    </rPh>
    <rPh sb="3" eb="5">
      <t>キジュツ</t>
    </rPh>
    <phoneticPr fontId="47"/>
  </si>
  <si>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7"/>
  </si>
  <si>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</si>
  <si>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</si>
  <si>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</si>
  <si>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</si>
  <si>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</si>
  <si>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</si>
  <si>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※有資格者35％以上</t>
    <phoneticPr fontId="7"/>
  </si>
  <si>
    <t>福祉専門職員配置等加算(Ⅱ)</t>
    <phoneticPr fontId="7"/>
  </si>
  <si>
    <t>※有資格者25％以上</t>
    <phoneticPr fontId="7"/>
  </si>
  <si>
    <t>福祉専門職員配置等加算(Ⅲ)</t>
    <phoneticPr fontId="7"/>
  </si>
  <si>
    <t>※常勤職員が75％以上又は勤続3年以上の常勤職員が30％以上</t>
    <phoneticPr fontId="7"/>
  </si>
  <si>
    <t>栄養士配置体制加算</t>
    <rPh sb="0" eb="3">
      <t>エイヨウシ</t>
    </rPh>
    <rPh sb="3" eb="5">
      <t>ハイチ</t>
    </rPh>
    <rPh sb="5" eb="7">
      <t>タイセイ</t>
    </rPh>
    <rPh sb="7" eb="9">
      <t>カサン</t>
    </rPh>
    <phoneticPr fontId="7"/>
  </si>
  <si>
    <t>様式</t>
    <rPh sb="0" eb="2">
      <t>ヨウシキ</t>
    </rPh>
    <phoneticPr fontId="7"/>
  </si>
  <si>
    <t>加算等</t>
    <rPh sb="0" eb="2">
      <t>カサン</t>
    </rPh>
    <rPh sb="2" eb="3">
      <t>トウ</t>
    </rPh>
    <phoneticPr fontId="7"/>
  </si>
  <si>
    <t>専門的支援体制加算に関する届出書</t>
    <phoneticPr fontId="7"/>
  </si>
  <si>
    <t>専門的支援実施加算に関する届出書</t>
    <phoneticPr fontId="7"/>
  </si>
  <si>
    <t>看護職員加配加算に関する届出書</t>
    <phoneticPr fontId="7"/>
  </si>
  <si>
    <t>強度行動障害児支援加算に関する届出書（放デイ）</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ホウ</t>
    </rPh>
    <phoneticPr fontId="7"/>
  </si>
  <si>
    <t>個別サポート加算（Ⅰ）に関する届出書(放デイ）</t>
    <rPh sb="19" eb="20">
      <t>ホウ</t>
    </rPh>
    <phoneticPr fontId="7"/>
  </si>
  <si>
    <t>食事提供加算届出書</t>
    <rPh sb="0" eb="2">
      <t>ショクジ</t>
    </rPh>
    <rPh sb="2" eb="4">
      <t>テイキョウ</t>
    </rPh>
    <rPh sb="4" eb="6">
      <t>カサン</t>
    </rPh>
    <rPh sb="6" eb="9">
      <t>トドケデショ</t>
    </rPh>
    <phoneticPr fontId="7"/>
  </si>
  <si>
    <t>延長支援加算に関する届出書</t>
    <phoneticPr fontId="7"/>
  </si>
  <si>
    <t>中核機能強化加算・中核機能強化事業所加算に関する届出書</t>
    <phoneticPr fontId="7"/>
  </si>
  <si>
    <t>視覚・聴覚・言語機能障害児支援加算に関する届出書</t>
    <phoneticPr fontId="7"/>
  </si>
  <si>
    <t>人工内耳装用児支援加算に関する届出書）</t>
    <rPh sb="0" eb="2">
      <t>ジンコウ</t>
    </rPh>
    <rPh sb="2" eb="4">
      <t>ナイジ</t>
    </rPh>
    <rPh sb="4" eb="6">
      <t>ソウヨウ</t>
    </rPh>
    <rPh sb="6" eb="7">
      <t>ジ</t>
    </rPh>
    <rPh sb="7" eb="9">
      <t>シエン</t>
    </rPh>
    <rPh sb="9" eb="11">
      <t>カサン</t>
    </rPh>
    <rPh sb="12" eb="13">
      <t>カン</t>
    </rPh>
    <rPh sb="15" eb="17">
      <t>トドケデ</t>
    </rPh>
    <rPh sb="17" eb="18">
      <t>ショ</t>
    </rPh>
    <phoneticPr fontId="7"/>
  </si>
  <si>
    <t>入浴支援加算に関する届出書</t>
    <rPh sb="0" eb="2">
      <t>ニュウヨク</t>
    </rPh>
    <rPh sb="2" eb="4">
      <t>シエン</t>
    </rPh>
    <rPh sb="4" eb="6">
      <t>カサン</t>
    </rPh>
    <rPh sb="7" eb="8">
      <t>カン</t>
    </rPh>
    <rPh sb="10" eb="12">
      <t>トドケデ</t>
    </rPh>
    <rPh sb="12" eb="13">
      <t>ショ</t>
    </rPh>
    <phoneticPr fontId="7"/>
  </si>
  <si>
    <t>共生型サービス体制強化加算</t>
    <rPh sb="0" eb="2">
      <t>キョウセイ</t>
    </rPh>
    <rPh sb="2" eb="3">
      <t>ガタサ</t>
    </rPh>
    <rPh sb="4" eb="13">
      <t>ン</t>
    </rPh>
    <phoneticPr fontId="7"/>
  </si>
  <si>
    <t>訪問支援員に関する届出書
(特別加算・多職種連携・ケアニーズ対応)</t>
    <phoneticPr fontId="7"/>
  </si>
  <si>
    <t>報酬算定区分（医ケア区分含む）</t>
    <rPh sb="0" eb="2">
      <t>ホウシュウ</t>
    </rPh>
    <rPh sb="2" eb="4">
      <t>サンテイ</t>
    </rPh>
    <rPh sb="4" eb="6">
      <t>クブン</t>
    </rPh>
    <rPh sb="7" eb="8">
      <t>イ</t>
    </rPh>
    <rPh sb="10" eb="12">
      <t>クブン</t>
    </rPh>
    <rPh sb="12" eb="13">
      <t>フク</t>
    </rPh>
    <phoneticPr fontId="7"/>
  </si>
  <si>
    <t>児童指導員等加配加算</t>
    <phoneticPr fontId="7"/>
  </si>
  <si>
    <t>専門的支援体制加算</t>
    <phoneticPr fontId="7"/>
  </si>
  <si>
    <t>専門的支援実施加算</t>
    <phoneticPr fontId="7"/>
  </si>
  <si>
    <t>看護職員加配加算</t>
    <phoneticPr fontId="7"/>
  </si>
  <si>
    <t>食事提供加算</t>
    <rPh sb="0" eb="2">
      <t>ショクジ</t>
    </rPh>
    <rPh sb="2" eb="4">
      <t>テイキョウ</t>
    </rPh>
    <rPh sb="4" eb="6">
      <t>カサン</t>
    </rPh>
    <phoneticPr fontId="7"/>
  </si>
  <si>
    <t>強度行動障害児支援加算
　(児発、居宅訪問、保育所等)</t>
    <phoneticPr fontId="7"/>
  </si>
  <si>
    <t>強度行動障害児支援加算（放デイ）</t>
    <phoneticPr fontId="7"/>
  </si>
  <si>
    <t>送迎加算に関する届出書
　（重心児、医ケア児）</t>
    <rPh sb="14" eb="16">
      <t>ジュウシン</t>
    </rPh>
    <rPh sb="16" eb="17">
      <t>ジ</t>
    </rPh>
    <rPh sb="18" eb="19">
      <t>イ</t>
    </rPh>
    <rPh sb="21" eb="22">
      <t>ジ</t>
    </rPh>
    <phoneticPr fontId="7"/>
  </si>
  <si>
    <t>延長支援加算</t>
    <phoneticPr fontId="7"/>
  </si>
  <si>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7"/>
  </si>
  <si>
    <t>視覚・聴覚・言語機能障害児支援加算</t>
    <phoneticPr fontId="7"/>
  </si>
  <si>
    <t>人工内耳装用児支援加算</t>
    <phoneticPr fontId="7"/>
  </si>
  <si>
    <t>入浴支援加算</t>
    <rPh sb="0" eb="2">
      <t>ニュウヨク</t>
    </rPh>
    <rPh sb="2" eb="4">
      <t>シエン</t>
    </rPh>
    <rPh sb="4" eb="6">
      <t>カサン</t>
    </rPh>
    <phoneticPr fontId="7"/>
  </si>
  <si>
    <t>共生型サービス体制強化加算</t>
    <rPh sb="0" eb="3">
      <t>キョウセイガタ</t>
    </rPh>
    <rPh sb="7" eb="9">
      <t>タイセイ</t>
    </rPh>
    <rPh sb="9" eb="11">
      <t>キョウカ</t>
    </rPh>
    <rPh sb="11" eb="13">
      <t>カサン</t>
    </rPh>
    <phoneticPr fontId="7"/>
  </si>
  <si>
    <t>訪問支援員加算
(特別加算・多職種連携・ケアニーズ対応</t>
    <rPh sb="5" eb="7">
      <t>カサン</t>
    </rPh>
    <phoneticPr fontId="7"/>
  </si>
  <si>
    <t>8時間以上</t>
    <rPh sb="1" eb="5">
      <t>ジカンイジョウ</t>
    </rPh>
    <phoneticPr fontId="7"/>
  </si>
  <si>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7"/>
  </si>
  <si>
    <t>　３　配置する専門職
　　　員の状況</t>
    <rPh sb="3" eb="5">
      <t>ハイチ</t>
    </rPh>
    <rPh sb="7" eb="9">
      <t>センモン</t>
    </rPh>
    <rPh sb="9" eb="10">
      <t>ショク</t>
    </rPh>
    <rPh sb="14" eb="15">
      <t>イン</t>
    </rPh>
    <rPh sb="16" eb="18">
      <t>ジョウキョウ</t>
    </rPh>
    <phoneticPr fontId="7"/>
  </si>
  <si>
    <t>対象職員氏名</t>
    <rPh sb="0" eb="2">
      <t>タイショウ</t>
    </rPh>
    <rPh sb="2" eb="4">
      <t>ショクイン</t>
    </rPh>
    <rPh sb="4" eb="6">
      <t>シメイ</t>
    </rPh>
    <phoneticPr fontId="7"/>
  </si>
  <si>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</si>
  <si>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事業所名</t>
    <phoneticPr fontId="7"/>
  </si>
  <si>
    <t>個別支援計画への記載</t>
    <phoneticPr fontId="7"/>
  </si>
  <si>
    <t>事業種別、対象児童、運営規程上の営業時間
（いずれかに必ず〇）</t>
    <rPh sb="27" eb="28">
      <t>カナラ</t>
    </rPh>
    <phoneticPr fontId="7"/>
  </si>
  <si>
    <t>事業所種別</t>
    <rPh sb="0" eb="3">
      <t>ジギョウショ</t>
    </rPh>
    <rPh sb="3" eb="5">
      <t>シュベツ</t>
    </rPh>
    <phoneticPr fontId="7"/>
  </si>
  <si>
    <t>支援対象児童</t>
    <rPh sb="0" eb="2">
      <t>シエン</t>
    </rPh>
    <rPh sb="2" eb="4">
      <t>タイショウ</t>
    </rPh>
    <rPh sb="4" eb="6">
      <t>ジドウ</t>
    </rPh>
    <phoneticPr fontId="7"/>
  </si>
  <si>
    <t>・児童発達支援（重心）
・放課後等デイサービス（重心）</t>
    <rPh sb="13" eb="17">
      <t>ホウカゴトウ</t>
    </rPh>
    <rPh sb="24" eb="26">
      <t>ジュウシン</t>
    </rPh>
    <phoneticPr fontId="7"/>
  </si>
  <si>
    <t>・共生型事業所、基準該当事業所</t>
    <rPh sb="1" eb="4">
      <t>キョウセイガタ</t>
    </rPh>
    <rPh sb="4" eb="7">
      <t>ジギョウショ</t>
    </rPh>
    <rPh sb="8" eb="10">
      <t>キジュン</t>
    </rPh>
    <rPh sb="10" eb="12">
      <t>ガイトウ</t>
    </rPh>
    <rPh sb="12" eb="15">
      <t>ジギョウショ</t>
    </rPh>
    <phoneticPr fontId="7"/>
  </si>
  <si>
    <t>・児童発達支援（重心）
・放課後等デイサービス（重心）</t>
    <phoneticPr fontId="7"/>
  </si>
  <si>
    <t>重症心身障害以外</t>
    <rPh sb="0" eb="2">
      <t>ジュウショウ</t>
    </rPh>
    <rPh sb="2" eb="4">
      <t>シンシン</t>
    </rPh>
    <rPh sb="4" eb="6">
      <t>ショウガイ</t>
    </rPh>
    <rPh sb="6" eb="8">
      <t>イガイ</t>
    </rPh>
    <phoneticPr fontId="7"/>
  </si>
  <si>
    <t>6時間以上
（放デイは学校休業日）</t>
    <rPh sb="1" eb="5">
      <t>ジカンイジョウ</t>
    </rPh>
    <rPh sb="7" eb="8">
      <t>ホウ</t>
    </rPh>
    <phoneticPr fontId="7"/>
  </si>
  <si>
    <t>・児童発達支援（重心外）</t>
    <phoneticPr fontId="7"/>
  </si>
  <si>
    <t>重症心身障害
重症心身障害以外</t>
    <rPh sb="7" eb="9">
      <t>ジュウショウ</t>
    </rPh>
    <rPh sb="9" eb="11">
      <t>シンシン</t>
    </rPh>
    <rPh sb="11" eb="13">
      <t>ショウガイ</t>
    </rPh>
    <rPh sb="13" eb="15">
      <t>イガイ</t>
    </rPh>
    <phoneticPr fontId="7"/>
  </si>
  <si>
    <t>【学校休業日】
・放課後等デイサービス（重心外）</t>
    <phoneticPr fontId="7"/>
  </si>
  <si>
    <t>【授業終了後】
・放課後等デイサービス（重心外）</t>
    <rPh sb="1" eb="3">
      <t>ジュギョウ</t>
    </rPh>
    <rPh sb="3" eb="6">
      <t>シュウリョウゴ</t>
    </rPh>
    <phoneticPr fontId="7"/>
  </si>
  <si>
    <t>延長支援時間帯に職員を２以上配置しているか</t>
    <phoneticPr fontId="7"/>
  </si>
  <si>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47"/>
  </si>
  <si>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7"/>
  </si>
  <si>
    <t>加算算定区分</t>
    <rPh sb="0" eb="2">
      <t>カサン</t>
    </rPh>
    <rPh sb="2" eb="4">
      <t>サンテイ</t>
    </rPh>
    <rPh sb="4" eb="6">
      <t>クブン</t>
    </rPh>
    <phoneticPr fontId="7"/>
  </si>
  <si>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7"/>
  </si>
  <si>
    <t>対象児童の個別支援計画に延長支援について記載する</t>
    <rPh sb="0" eb="2">
      <t>タイショウ</t>
    </rPh>
    <rPh sb="2" eb="4">
      <t>ジドウ</t>
    </rPh>
    <rPh sb="5" eb="7">
      <t>コベツ</t>
    </rPh>
    <rPh sb="7" eb="9">
      <t>シエン</t>
    </rPh>
    <rPh sb="9" eb="11">
      <t>ケイカク</t>
    </rPh>
    <rPh sb="12" eb="14">
      <t>エンチョウ</t>
    </rPh>
    <rPh sb="14" eb="16">
      <t>シエン</t>
    </rPh>
    <rPh sb="20" eb="22">
      <t>キサイ</t>
    </rPh>
    <phoneticPr fontId="7"/>
  </si>
  <si>
    <t>業務委託の有無</t>
    <rPh sb="0" eb="2">
      <t>ギョウム</t>
    </rPh>
    <rPh sb="2" eb="4">
      <t>イタク</t>
    </rPh>
    <rPh sb="5" eb="7">
      <t>ウム</t>
    </rPh>
    <phoneticPr fontId="7"/>
  </si>
  <si>
    <t>選択して下さい</t>
    <rPh sb="0" eb="2">
      <t>センタク</t>
    </rPh>
    <rPh sb="4" eb="5">
      <t>クダ</t>
    </rPh>
    <phoneticPr fontId="7"/>
  </si>
  <si>
    <t>届出項目</t>
    <rPh sb="0" eb="2">
      <t>トドケデ</t>
    </rPh>
    <rPh sb="2" eb="4">
      <t>コウモク</t>
    </rPh>
    <phoneticPr fontId="7"/>
  </si>
  <si>
    <t>多職種連携加算</t>
    <rPh sb="0" eb="1">
      <t>タ</t>
    </rPh>
    <rPh sb="1" eb="3">
      <t>ショクシュ</t>
    </rPh>
    <rPh sb="3" eb="5">
      <t>レンケイ</t>
    </rPh>
    <rPh sb="5" eb="7">
      <t>カサン</t>
    </rPh>
    <phoneticPr fontId="7"/>
  </si>
  <si>
    <t>ケアニーズ対応加算</t>
    <rPh sb="5" eb="7">
      <t>タイオウ</t>
    </rPh>
    <rPh sb="7" eb="9">
      <t>カサン</t>
    </rPh>
    <phoneticPr fontId="7"/>
  </si>
  <si>
    <t>備考１　「サービス種別」欄「異動区分」欄及び「届出項目」欄については、該当するものを選択してく
　　　ださい。</t>
    <rPh sb="20" eb="21">
      <t>オヨ</t>
    </rPh>
    <rPh sb="28" eb="29">
      <t>ラン</t>
    </rPh>
    <rPh sb="42" eb="44">
      <t>センタク</t>
    </rPh>
    <phoneticPr fontId="49"/>
  </si>
  <si>
    <t>訪問支援員特別加算</t>
    <rPh sb="0" eb="2">
      <t>ホウモン</t>
    </rPh>
    <rPh sb="2" eb="4">
      <t>シエン</t>
    </rPh>
    <rPh sb="4" eb="5">
      <t>イン</t>
    </rPh>
    <rPh sb="5" eb="7">
      <t>トクベツ</t>
    </rPh>
    <rPh sb="7" eb="9">
      <t>カサン</t>
    </rPh>
    <phoneticPr fontId="7"/>
  </si>
  <si>
    <t>文京区</t>
    <rPh sb="0" eb="3">
      <t>ブンキョウク</t>
    </rPh>
    <phoneticPr fontId="7"/>
  </si>
  <si>
    <t>栄養士配置加算</t>
    <rPh sb="0" eb="3">
      <t>エイヨウシ</t>
    </rPh>
    <rPh sb="3" eb="5">
      <t>ハイチ</t>
    </rPh>
    <rPh sb="5" eb="7">
      <t>カサン</t>
    </rPh>
    <phoneticPr fontId="7"/>
  </si>
  <si>
    <t>福祉専門職配置等加算に関する届出書</t>
    <rPh sb="0" eb="2">
      <t>フクシ</t>
    </rPh>
    <rPh sb="2" eb="4">
      <t>センモン</t>
    </rPh>
    <rPh sb="4" eb="5">
      <t>ショク</t>
    </rPh>
    <rPh sb="5" eb="8">
      <t>ハイチトウ</t>
    </rPh>
    <rPh sb="8" eb="10">
      <t>カサン</t>
    </rPh>
    <rPh sb="11" eb="12">
      <t>カン</t>
    </rPh>
    <rPh sb="14" eb="16">
      <t>トドケデ</t>
    </rPh>
    <rPh sb="16" eb="17">
      <t>ショ</t>
    </rPh>
    <phoneticPr fontId="7"/>
  </si>
  <si>
    <t>資格免状(研修修了証）等の写し</t>
    <rPh sb="0" eb="2">
      <t>シカク</t>
    </rPh>
    <rPh sb="2" eb="4">
      <t>メンジョウ</t>
    </rPh>
    <rPh sb="5" eb="7">
      <t>ケンシュウ</t>
    </rPh>
    <rPh sb="7" eb="10">
      <t>シュウリョウショウ</t>
    </rPh>
    <rPh sb="11" eb="12">
      <t>トウ</t>
    </rPh>
    <rPh sb="13" eb="14">
      <t>ウツ</t>
    </rPh>
    <phoneticPr fontId="7"/>
  </si>
  <si>
    <t>強度行動障害児支援加算に関する届出書(児発、居宅訪問、保育所等)</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ジ</t>
    </rPh>
    <rPh sb="20" eb="21">
      <t>ハツ</t>
    </rPh>
    <rPh sb="22" eb="24">
      <t>キョタク</t>
    </rPh>
    <rPh sb="24" eb="26">
      <t>ホウモン</t>
    </rPh>
    <rPh sb="27" eb="29">
      <t>ホイク</t>
    </rPh>
    <rPh sb="29" eb="30">
      <t>ジョ</t>
    </rPh>
    <rPh sb="30" eb="31">
      <t>トウ</t>
    </rPh>
    <phoneticPr fontId="7"/>
  </si>
  <si>
    <t>児童指導員加配加算に関する届出書</t>
    <rPh sb="0" eb="2">
      <t>ジドウ</t>
    </rPh>
    <phoneticPr fontId="7"/>
  </si>
  <si>
    <t>●</t>
    <phoneticPr fontId="7"/>
  </si>
  <si>
    <t>個別サポート加算（Ⅰ）</t>
    <rPh sb="0" eb="2">
      <t>コベツ</t>
    </rPh>
    <rPh sb="6" eb="8">
      <t>カサン</t>
    </rPh>
    <phoneticPr fontId="7"/>
  </si>
  <si>
    <t>文京区長</t>
    <rPh sb="0" eb="3">
      <t>ブンキョウク</t>
    </rPh>
    <rPh sb="3" eb="4">
      <t>チョウ</t>
    </rPh>
    <phoneticPr fontId="7"/>
  </si>
  <si>
    <t>令和　年　月　日</t>
    <phoneticPr fontId="7"/>
  </si>
  <si>
    <t>栄養士配置加算に関する届出書</t>
    <rPh sb="0" eb="3">
      <t>エイヨウシ</t>
    </rPh>
    <rPh sb="3" eb="5">
      <t>ハイチ</t>
    </rPh>
    <rPh sb="5" eb="7">
      <t>カサン</t>
    </rPh>
    <rPh sb="8" eb="9">
      <t>カン</t>
    </rPh>
    <rPh sb="11" eb="14">
      <t>トドケデショ</t>
    </rPh>
    <phoneticPr fontId="7"/>
  </si>
  <si>
    <t>　１　児童発達支援セン
　　ターの名称</t>
    <rPh sb="3" eb="5">
      <t>ジドウ</t>
    </rPh>
    <rPh sb="5" eb="7">
      <t>ハッタツ</t>
    </rPh>
    <rPh sb="7" eb="9">
      <t>シエン</t>
    </rPh>
    <rPh sb="17" eb="19">
      <t>メイショウ</t>
    </rPh>
    <phoneticPr fontId="7"/>
  </si>
  <si>
    <t>　４　栄養士配置の状況</t>
    <rPh sb="3" eb="6">
      <t>エイヨウシ</t>
    </rPh>
    <rPh sb="6" eb="8">
      <t>ハイチ</t>
    </rPh>
    <rPh sb="9" eb="11">
      <t>ジョウキョウ</t>
    </rPh>
    <phoneticPr fontId="7"/>
  </si>
  <si>
    <t>常勤</t>
    <rPh sb="0" eb="2">
      <t>ジョウキン</t>
    </rPh>
    <phoneticPr fontId="7"/>
  </si>
  <si>
    <t>非常勤</t>
    <rPh sb="0" eb="3">
      <t>ヒジョウキン</t>
    </rPh>
    <phoneticPr fontId="7"/>
  </si>
  <si>
    <t>法　人　名</t>
    <rPh sb="0" eb="1">
      <t>ホウ</t>
    </rPh>
    <rPh sb="2" eb="3">
      <t>ヒト</t>
    </rPh>
    <rPh sb="4" eb="5">
      <t>メイ</t>
    </rPh>
    <phoneticPr fontId="7"/>
  </si>
  <si>
    <t>事業所所在地
（区市町村名）</t>
    <rPh sb="0" eb="3">
      <t>ジギョウショ</t>
    </rPh>
    <rPh sb="3" eb="4">
      <t>トコロ</t>
    </rPh>
    <rPh sb="4" eb="5">
      <t>ザイ</t>
    </rPh>
    <rPh sb="5" eb="6">
      <t>チ</t>
    </rPh>
    <rPh sb="8" eb="12">
      <t>クシチョウソン</t>
    </rPh>
    <rPh sb="12" eb="13">
      <t>メイ</t>
    </rPh>
    <phoneticPr fontId="7"/>
  </si>
  <si>
    <t>公表の実施時期</t>
    <rPh sb="0" eb="2">
      <t>コウヒョウ</t>
    </rPh>
    <rPh sb="3" eb="5">
      <t>ジッシ</t>
    </rPh>
    <rPh sb="5" eb="7">
      <t>ジキ</t>
    </rPh>
    <phoneticPr fontId="7"/>
  </si>
  <si>
    <t>公　表　方　法</t>
    <rPh sb="0" eb="1">
      <t>コウ</t>
    </rPh>
    <rPh sb="2" eb="3">
      <t>オモテ</t>
    </rPh>
    <rPh sb="4" eb="5">
      <t>カタ</t>
    </rPh>
    <rPh sb="6" eb="7">
      <t>ホウ</t>
    </rPh>
    <phoneticPr fontId="7"/>
  </si>
  <si>
    <t>変更届出書</t>
    <rPh sb="0" eb="2">
      <t>ヘンコウ</t>
    </rPh>
    <rPh sb="2" eb="5">
      <t>トドケデショ</t>
    </rPh>
    <phoneticPr fontId="7"/>
  </si>
  <si>
    <t>付表
(サービスにより様式が異なります)</t>
    <rPh sb="0" eb="2">
      <t>フヒョウ</t>
    </rPh>
    <rPh sb="11" eb="13">
      <t>ヨウシキ</t>
    </rPh>
    <rPh sb="14" eb="15">
      <t>コト</t>
    </rPh>
    <phoneticPr fontId="7"/>
  </si>
  <si>
    <t>体制等状況一覧表</t>
    <rPh sb="0" eb="3">
      <t>タイセイナド</t>
    </rPh>
    <rPh sb="3" eb="8">
      <t>ジョウキョウイチランヒョウ</t>
    </rPh>
    <phoneticPr fontId="7"/>
  </si>
  <si>
    <t>自己評価結果未公表減算</t>
    <rPh sb="0" eb="2">
      <t>ジコ</t>
    </rPh>
    <rPh sb="2" eb="4">
      <t>ヒョウカ</t>
    </rPh>
    <rPh sb="4" eb="6">
      <t>ケッカ</t>
    </rPh>
    <rPh sb="6" eb="9">
      <t>ミコウヒョウ</t>
    </rPh>
    <rPh sb="9" eb="11">
      <t>ゲンサン</t>
    </rPh>
    <phoneticPr fontId="7"/>
  </si>
  <si>
    <t>障害児（通所・入所）給付費算定に係る体制等に関する届出書</t>
    <rPh sb="0" eb="2">
      <t>ショウガイ</t>
    </rPh>
    <rPh sb="2" eb="3">
      <t>ジ</t>
    </rPh>
    <rPh sb="4" eb="6">
      <t>ツウショ</t>
    </rPh>
    <rPh sb="7" eb="9">
      <t>ニュウショ</t>
    </rPh>
    <rPh sb="10" eb="12">
      <t>キュウフ</t>
    </rPh>
    <rPh sb="12" eb="13">
      <t>ヒ</t>
    </rPh>
    <rPh sb="13" eb="15">
      <t>サンテイ</t>
    </rPh>
    <rPh sb="16" eb="17">
      <t>カカ</t>
    </rPh>
    <rPh sb="18" eb="21">
      <t>タイセイナド</t>
    </rPh>
    <rPh sb="22" eb="23">
      <t>カン</t>
    </rPh>
    <rPh sb="25" eb="28">
      <t>トドケデショ</t>
    </rPh>
    <phoneticPr fontId="7"/>
  </si>
  <si>
    <t>報酬算定区分に関する届出書</t>
    <rPh sb="0" eb="2">
      <t>ホウシュウ</t>
    </rPh>
    <rPh sb="2" eb="4">
      <t>サンテイ</t>
    </rPh>
    <rPh sb="4" eb="6">
      <t>クブン</t>
    </rPh>
    <rPh sb="7" eb="8">
      <t>カン</t>
    </rPh>
    <rPh sb="10" eb="13">
      <t>トドケデショ</t>
    </rPh>
    <phoneticPr fontId="7"/>
  </si>
  <si>
    <t xml:space="preserve">
実務経験証明書（写し可）</t>
    <rPh sb="1" eb="3">
      <t>ジツム</t>
    </rPh>
    <rPh sb="3" eb="5">
      <t>ケイケン</t>
    </rPh>
    <rPh sb="5" eb="7">
      <t>ショウメイ</t>
    </rPh>
    <rPh sb="7" eb="8">
      <t>ショ</t>
    </rPh>
    <rPh sb="11" eb="12">
      <t>カ</t>
    </rPh>
    <phoneticPr fontId="4"/>
  </si>
  <si>
    <t>運営規程</t>
    <rPh sb="0" eb="2">
      <t>ウンエイ</t>
    </rPh>
    <rPh sb="2" eb="4">
      <t>キテイ</t>
    </rPh>
    <phoneticPr fontId="7"/>
  </si>
  <si>
    <t>図面又は写真</t>
    <rPh sb="0" eb="2">
      <t>ズメン</t>
    </rPh>
    <rPh sb="2" eb="3">
      <t>マタ</t>
    </rPh>
    <rPh sb="4" eb="6">
      <t>シャシン</t>
    </rPh>
    <phoneticPr fontId="7"/>
  </si>
  <si>
    <t>安全計画</t>
    <rPh sb="0" eb="2">
      <t>アンゼン</t>
    </rPh>
    <rPh sb="2" eb="4">
      <t>ケイカク</t>
    </rPh>
    <phoneticPr fontId="4"/>
  </si>
  <si>
    <t>定員の変更（定員区分の変更を伴う場合）</t>
    <rPh sb="0" eb="2">
      <t>テイイン</t>
    </rPh>
    <rPh sb="3" eb="5">
      <t>ヘンコウ</t>
    </rPh>
    <rPh sb="6" eb="8">
      <t>テイイン</t>
    </rPh>
    <rPh sb="8" eb="10">
      <t>クブン</t>
    </rPh>
    <rPh sb="11" eb="13">
      <t>ヘンコウ</t>
    </rPh>
    <rPh sb="14" eb="15">
      <t>トモナ</t>
    </rPh>
    <rPh sb="16" eb="18">
      <t>バアイ</t>
    </rPh>
    <phoneticPr fontId="7"/>
  </si>
  <si>
    <t>主たる対象児（重心外/重心）の追加</t>
    <rPh sb="0" eb="1">
      <t>シュ</t>
    </rPh>
    <rPh sb="3" eb="5">
      <t>タイショウ</t>
    </rPh>
    <rPh sb="5" eb="6">
      <t>ジ</t>
    </rPh>
    <rPh sb="7" eb="9">
      <t>ジュウシン</t>
    </rPh>
    <rPh sb="9" eb="10">
      <t>ソト</t>
    </rPh>
    <rPh sb="11" eb="13">
      <t>ジュウシン</t>
    </rPh>
    <rPh sb="15" eb="17">
      <t>ツイカ</t>
    </rPh>
    <phoneticPr fontId="7"/>
  </si>
  <si>
    <t>開所時間減算</t>
    <rPh sb="0" eb="2">
      <t>カイショ</t>
    </rPh>
    <rPh sb="2" eb="4">
      <t>ジカン</t>
    </rPh>
    <rPh sb="4" eb="6">
      <t>ゲンサン</t>
    </rPh>
    <phoneticPr fontId="7"/>
  </si>
  <si>
    <t>開所時間減算</t>
    <rPh sb="0" eb="2">
      <t>カイショ</t>
    </rPh>
    <rPh sb="2" eb="4">
      <t>ジカン</t>
    </rPh>
    <rPh sb="4" eb="6">
      <t>ゲンサン</t>
    </rPh>
    <phoneticPr fontId="7"/>
  </si>
  <si>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4"/>
  </si>
  <si>
    <t>身体拘束廃止未実施減算など</t>
    <rPh sb="0" eb="2">
      <t>シンタイ</t>
    </rPh>
    <rPh sb="2" eb="4">
      <t>コウソク</t>
    </rPh>
    <rPh sb="4" eb="6">
      <t>ハイシ</t>
    </rPh>
    <rPh sb="6" eb="9">
      <t>ミジッシ</t>
    </rPh>
    <rPh sb="9" eb="11">
      <t>ゲンサン</t>
    </rPh>
    <phoneticPr fontId="4"/>
  </si>
  <si>
    <t>▲
(減算のみ)</t>
    <rPh sb="3" eb="5">
      <t>ゲンサン</t>
    </rPh>
    <phoneticPr fontId="7"/>
  </si>
  <si>
    <t>▲</t>
    <phoneticPr fontId="7"/>
  </si>
  <si>
    <t>●</t>
    <phoneticPr fontId="7"/>
  </si>
  <si>
    <r>
      <rPr>
        <sz val="11"/>
        <color indexed="10"/>
        <rFont val="HG丸ｺﾞｼｯｸM-PRO"/>
        <family val="3"/>
        <charset val="128"/>
      </rPr>
      <t>　　</t>
    </r>
    <r>
      <rPr>
        <sz val="11"/>
        <rFont val="HG丸ｺﾞｼｯｸM-PRO"/>
        <family val="3"/>
        <charset val="128"/>
      </rPr>
      <t xml:space="preserve">
勤務形態一覧表</t>
    </r>
    <rPh sb="3" eb="5">
      <t>キンム</t>
    </rPh>
    <rPh sb="5" eb="7">
      <t>ケイタイ</t>
    </rPh>
    <rPh sb="7" eb="9">
      <t>イチラン</t>
    </rPh>
    <rPh sb="9" eb="10">
      <t>ヒョウ</t>
    </rPh>
    <phoneticPr fontId="4"/>
  </si>
  <si>
    <t>・加算が取れなくなった場合は、算定できなくなった事実が発生した後速やかに提出してください。</t>
    <rPh sb="15" eb="17">
      <t>サンテイ</t>
    </rPh>
    <rPh sb="24" eb="26">
      <t>ジジツ</t>
    </rPh>
    <rPh sb="27" eb="29">
      <t>ハッセイ</t>
    </rPh>
    <rPh sb="31" eb="32">
      <t>ノチ</t>
    </rPh>
    <rPh sb="32" eb="33">
      <t>スミ</t>
    </rPh>
    <rPh sb="36" eb="38">
      <t>テイシュツ</t>
    </rPh>
    <phoneticPr fontId="4"/>
  </si>
  <si>
    <t>・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1" eb="3">
      <t>イクジ</t>
    </rPh>
    <rPh sb="4" eb="6">
      <t>カイゴ</t>
    </rPh>
    <rPh sb="6" eb="9">
      <t>キュウギョウホウ</t>
    </rPh>
    <rPh sb="10" eb="11">
      <t>モト</t>
    </rPh>
    <rPh sb="13" eb="15">
      <t>ジタン</t>
    </rPh>
    <rPh sb="15" eb="17">
      <t>キンム</t>
    </rPh>
    <rPh sb="17" eb="18">
      <t>トウ</t>
    </rPh>
    <rPh sb="19" eb="20">
      <t>オコナ</t>
    </rPh>
    <rPh sb="21" eb="24">
      <t>ジュウギョウシャ</t>
    </rPh>
    <rPh sb="25" eb="26">
      <t>シュウ</t>
    </rPh>
    <rPh sb="28" eb="30">
      <t>ジカン</t>
    </rPh>
    <rPh sb="30" eb="32">
      <t>イジョウ</t>
    </rPh>
    <rPh sb="32" eb="34">
      <t>ハイチ</t>
    </rPh>
    <rPh sb="36" eb="38">
      <t>ジョウキン</t>
    </rPh>
    <rPh sb="41" eb="43">
      <t>ハイチ</t>
    </rPh>
    <rPh sb="47" eb="49">
      <t>バアイ</t>
    </rPh>
    <rPh sb="66" eb="67">
      <t>ヒ</t>
    </rPh>
    <rPh sb="68" eb="70">
      <t>キサイ</t>
    </rPh>
    <rPh sb="87" eb="89">
      <t>シンセイ</t>
    </rPh>
    <phoneticPr fontId="4"/>
  </si>
  <si>
    <t>・人員の変更に伴う加算の変更の場合は、加算に関わる全員分の資格証や実務経験証明書を都度提出してください。</t>
    <rPh sb="1" eb="3">
      <t>ジンイン</t>
    </rPh>
    <rPh sb="4" eb="6">
      <t>ヘンコウ</t>
    </rPh>
    <rPh sb="7" eb="8">
      <t>トモナ</t>
    </rPh>
    <rPh sb="9" eb="11">
      <t>カサン</t>
    </rPh>
    <rPh sb="12" eb="14">
      <t>ヘンコウ</t>
    </rPh>
    <rPh sb="15" eb="17">
      <t>バアイ</t>
    </rPh>
    <rPh sb="19" eb="21">
      <t>カサン</t>
    </rPh>
    <rPh sb="22" eb="23">
      <t>カカ</t>
    </rPh>
    <rPh sb="25" eb="27">
      <t>ゼンイン</t>
    </rPh>
    <rPh sb="27" eb="28">
      <t>ブン</t>
    </rPh>
    <rPh sb="29" eb="31">
      <t>シカク</t>
    </rPh>
    <rPh sb="31" eb="32">
      <t>ショウ</t>
    </rPh>
    <rPh sb="33" eb="35">
      <t>ジツム</t>
    </rPh>
    <rPh sb="35" eb="37">
      <t>ケイケン</t>
    </rPh>
    <rPh sb="37" eb="40">
      <t>ショウメイショ</t>
    </rPh>
    <rPh sb="41" eb="43">
      <t>ツド</t>
    </rPh>
    <rPh sb="43" eb="45">
      <t>テイシュツ</t>
    </rPh>
    <phoneticPr fontId="7"/>
  </si>
  <si>
    <t>・申請する法人で、以前に実務経験証明書の原本を東京都に提出している場合でも、区への事務移管の都合上、再度ご提出いただきますようお願いいたします。</t>
    <rPh sb="1" eb="3">
      <t>シンセイ</t>
    </rPh>
    <rPh sb="5" eb="7">
      <t>ホウジン</t>
    </rPh>
    <rPh sb="9" eb="11">
      <t>イゼン</t>
    </rPh>
    <rPh sb="12" eb="14">
      <t>ジツム</t>
    </rPh>
    <rPh sb="14" eb="16">
      <t>ケイケン</t>
    </rPh>
    <rPh sb="16" eb="19">
      <t>ショウメイショ</t>
    </rPh>
    <rPh sb="20" eb="22">
      <t>ゲンポン</t>
    </rPh>
    <rPh sb="23" eb="26">
      <t>トウキョウト</t>
    </rPh>
    <rPh sb="27" eb="29">
      <t>テイシュツ</t>
    </rPh>
    <rPh sb="33" eb="35">
      <t>バアイ</t>
    </rPh>
    <rPh sb="38" eb="39">
      <t>ク</t>
    </rPh>
    <rPh sb="41" eb="43">
      <t>ジム</t>
    </rPh>
    <rPh sb="43" eb="45">
      <t>イカン</t>
    </rPh>
    <rPh sb="46" eb="49">
      <t>ツゴウジョウ</t>
    </rPh>
    <rPh sb="50" eb="52">
      <t>サイド</t>
    </rPh>
    <rPh sb="53" eb="55">
      <t>テイシュツ</t>
    </rPh>
    <rPh sb="64" eb="65">
      <t>ネガ</t>
    </rPh>
    <phoneticPr fontId="7"/>
  </si>
  <si>
    <t>★留意事項</t>
    <rPh sb="1" eb="3">
      <t>リュウイ</t>
    </rPh>
    <rPh sb="3" eb="5">
      <t>ジコウ</t>
    </rPh>
    <phoneticPr fontId="7"/>
  </si>
  <si>
    <t>●
※1</t>
    <phoneticPr fontId="7"/>
  </si>
  <si>
    <t xml:space="preserve">※1　5年以上の実務経験を満たす場合は、実務経験証明書を提出してください。
</t>
    <phoneticPr fontId="7"/>
  </si>
  <si>
    <t>●
※2</t>
    <phoneticPr fontId="7"/>
  </si>
  <si>
    <t xml:space="preserve">※2　「勤続年数の状況」を充たすことにより算定する場合、法人に採用された年月日がわかるものを添付してください。
</t>
    <phoneticPr fontId="7"/>
  </si>
  <si>
    <t>●
※3</t>
    <phoneticPr fontId="7"/>
  </si>
  <si>
    <t xml:space="preserve">※3　公表方法は原則インターネットにしてください。インターネット以外の公表方法も併せて行っている場合は、必要書類を添付してください。
</t>
    <phoneticPr fontId="7"/>
  </si>
  <si>
    <t>・加算を追加する場合には、算定開始月の前月１５日までに区に到着するように提出してください。（１５日が休業日の場合は、前日の営業日まで）</t>
    <rPh sb="1" eb="3">
      <t>カサン</t>
    </rPh>
    <rPh sb="4" eb="6">
      <t>ツイカ</t>
    </rPh>
    <rPh sb="8" eb="10">
      <t>バアイ</t>
    </rPh>
    <rPh sb="13" eb="15">
      <t>サンテイ</t>
    </rPh>
    <rPh sb="15" eb="18">
      <t>カイシヅキ</t>
    </rPh>
    <rPh sb="19" eb="21">
      <t>ゼンゲツ</t>
    </rPh>
    <rPh sb="23" eb="24">
      <t>ニチ</t>
    </rPh>
    <rPh sb="27" eb="28">
      <t>ク</t>
    </rPh>
    <rPh sb="29" eb="31">
      <t>トウチャク</t>
    </rPh>
    <rPh sb="36" eb="38">
      <t>テイシュツ</t>
    </rPh>
    <rPh sb="48" eb="49">
      <t>ニチ</t>
    </rPh>
    <rPh sb="50" eb="53">
      <t>キュウギョウビ</t>
    </rPh>
    <rPh sb="54" eb="56">
      <t>バアイ</t>
    </rPh>
    <rPh sb="58" eb="60">
      <t>ゼンジツ</t>
    </rPh>
    <rPh sb="61" eb="64">
      <t>エイギョウビ</t>
    </rPh>
    <phoneticPr fontId="4"/>
  </si>
  <si>
    <t>別記様式第７号（第５条関係）</t>
    <rPh sb="0" eb="2">
      <t>ベッキ</t>
    </rPh>
    <rPh sb="2" eb="4">
      <t>ヨウシキ</t>
    </rPh>
    <phoneticPr fontId="6"/>
  </si>
  <si>
    <t>変　更　届　出　書</t>
    <phoneticPr fontId="6"/>
  </si>
  <si>
    <t>年　月　日</t>
    <rPh sb="0" eb="1">
      <t>ネン</t>
    </rPh>
    <rPh sb="2" eb="3">
      <t>ツキ</t>
    </rPh>
    <rPh sb="4" eb="5">
      <t>ニチ</t>
    </rPh>
    <phoneticPr fontId="7"/>
  </si>
  <si>
    <t>文京区長　殿</t>
    <rPh sb="0" eb="2">
      <t>ブンキョウ</t>
    </rPh>
    <phoneticPr fontId="6"/>
  </si>
  <si>
    <t xml:space="preserve"> 住　所</t>
    <phoneticPr fontId="6"/>
  </si>
  <si>
    <t>事　業　者</t>
    <phoneticPr fontId="6"/>
  </si>
  <si>
    <t>(所在地)</t>
    <phoneticPr fontId="7"/>
  </si>
  <si>
    <t>(施設の設置者)</t>
    <phoneticPr fontId="6"/>
  </si>
  <si>
    <t xml:space="preserve"> 氏　名</t>
    <rPh sb="1" eb="2">
      <t>シ</t>
    </rPh>
    <rPh sb="3" eb="4">
      <t>ナ</t>
    </rPh>
    <phoneticPr fontId="7"/>
  </si>
  <si>
    <t>(名称及び代表者氏名)</t>
    <phoneticPr fontId="6"/>
  </si>
  <si>
    <t>児童福祉法の規定により指定を受けた内容を次のとおり変更しましたので届け出ます。</t>
    <phoneticPr fontId="6"/>
  </si>
  <si>
    <t>事業所番号</t>
    <phoneticPr fontId="6"/>
  </si>
  <si>
    <t>指定内容を変更した
事業所(施設)　　</t>
    <phoneticPr fontId="7"/>
  </si>
  <si>
    <t>名　　　称</t>
    <rPh sb="0" eb="1">
      <t>ナ</t>
    </rPh>
    <rPh sb="4" eb="5">
      <t>ショウ</t>
    </rPh>
    <phoneticPr fontId="7"/>
  </si>
  <si>
    <t>所　在　地</t>
    <rPh sb="0" eb="1">
      <t>ショ</t>
    </rPh>
    <rPh sb="2" eb="3">
      <t>ザイ</t>
    </rPh>
    <rPh sb="4" eb="5">
      <t>チ</t>
    </rPh>
    <phoneticPr fontId="7"/>
  </si>
  <si>
    <t>支援の種類</t>
    <phoneticPr fontId="6"/>
  </si>
  <si>
    <t>変更があった事項</t>
    <rPh sb="0" eb="2">
      <t>ヘンコウ</t>
    </rPh>
    <rPh sb="6" eb="8">
      <t>ジコウ</t>
    </rPh>
    <phoneticPr fontId="7"/>
  </si>
  <si>
    <t>変更の内容</t>
    <rPh sb="0" eb="2">
      <t>ヘンコウ</t>
    </rPh>
    <rPh sb="3" eb="5">
      <t>ナイヨウ</t>
    </rPh>
    <phoneticPr fontId="7"/>
  </si>
  <si>
    <t>事業所(施設)の名称</t>
    <rPh sb="8" eb="10">
      <t>メイショウ</t>
    </rPh>
    <phoneticPr fontId="7"/>
  </si>
  <si>
    <t>（変更前）</t>
    <rPh sb="1" eb="3">
      <t>ヘンコウ</t>
    </rPh>
    <rPh sb="3" eb="4">
      <t>マエ</t>
    </rPh>
    <phoneticPr fontId="7"/>
  </si>
  <si>
    <t>事業所(施設)の所在地(設置の場所)</t>
    <phoneticPr fontId="6"/>
  </si>
  <si>
    <t>申請者(設置者)の名称</t>
    <phoneticPr fontId="6"/>
  </si>
  <si>
    <t>主たる事務所の所在地</t>
    <phoneticPr fontId="6"/>
  </si>
  <si>
    <t>代表者の氏名及び住所</t>
    <phoneticPr fontId="6"/>
  </si>
  <si>
    <t>定款、寄附行為等及びその登記事項証明書又
は条例等(当該指定に係る事業に関するもの
に限る。)</t>
    <phoneticPr fontId="6"/>
  </si>
  <si>
    <t>医療法第7条の許可を受けた病院又は診療所
であること</t>
    <phoneticPr fontId="6"/>
  </si>
  <si>
    <t>（変更後）</t>
    <rPh sb="1" eb="3">
      <t>ヘンコウ</t>
    </rPh>
    <rPh sb="3" eb="4">
      <t>ゴ</t>
    </rPh>
    <phoneticPr fontId="7"/>
  </si>
  <si>
    <t>事業所(施設)の平面図及び設備の概要</t>
    <phoneticPr fontId="6"/>
  </si>
  <si>
    <t>事業所(施設)の管理者の氏名及び住所</t>
    <phoneticPr fontId="6"/>
  </si>
  <si>
    <t>事業所(施設)の児童発達支援管理責任者の
氏名及び住所</t>
    <rPh sb="21" eb="23">
      <t>シメイ</t>
    </rPh>
    <rPh sb="23" eb="24">
      <t>オヨ</t>
    </rPh>
    <rPh sb="25" eb="27">
      <t>ジュウショ</t>
    </rPh>
    <phoneticPr fontId="6"/>
  </si>
  <si>
    <t>主たる対象者</t>
    <rPh sb="0" eb="1">
      <t>シュ</t>
    </rPh>
    <rPh sb="3" eb="6">
      <t>タイショウシャ</t>
    </rPh>
    <phoneticPr fontId="7"/>
  </si>
  <si>
    <t>障害児（入所・給付）費の請求に関する事項</t>
    <phoneticPr fontId="7"/>
  </si>
  <si>
    <t>協力医療機関の名称及び診療科名並びに当該
協力医療機関との契約内容</t>
    <phoneticPr fontId="6"/>
  </si>
  <si>
    <t>変更年月日</t>
    <rPh sb="0" eb="2">
      <t>ヘンコウ</t>
    </rPh>
    <rPh sb="2" eb="5">
      <t>ネンガッピ</t>
    </rPh>
    <phoneticPr fontId="7"/>
  </si>
  <si>
    <t>　年　月　日</t>
    <rPh sb="1" eb="2">
      <t>ネン</t>
    </rPh>
    <rPh sb="3" eb="4">
      <t>ツキ</t>
    </rPh>
    <rPh sb="5" eb="6">
      <t>ニチ</t>
    </rPh>
    <phoneticPr fontId="7"/>
  </si>
  <si>
    <t>(備考)</t>
    <phoneticPr fontId="6"/>
  </si>
  <si>
    <t xml:space="preserve"> １　該当項目番号に○を付してください。</t>
    <phoneticPr fontId="6"/>
  </si>
  <si>
    <t xml:space="preserve"> ２　変更内容が分かる書類を添付してください。</t>
    <rPh sb="8" eb="9">
      <t>ワ</t>
    </rPh>
    <phoneticPr fontId="6"/>
  </si>
  <si>
    <t xml:space="preserve"> ３　変更の日から10日以内に届け出てください。</t>
    <phoneticPr fontId="6"/>
  </si>
  <si>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7"/>
  </si>
  <si>
    <t>　主として通わせる児童の障害の種別</t>
    <phoneticPr fontId="7"/>
  </si>
  <si>
    <t>受付番号</t>
    <rPh sb="0" eb="2">
      <t>ウケツケ</t>
    </rPh>
    <rPh sb="2" eb="4">
      <t>バンゴウ</t>
    </rPh>
    <phoneticPr fontId="7"/>
  </si>
  <si>
    <t>（</t>
    <phoneticPr fontId="7"/>
  </si>
  <si>
    <t>選択ください</t>
  </si>
  <si>
    <t>）</t>
    <phoneticPr fontId="7"/>
  </si>
  <si>
    <t>施</t>
    <rPh sb="0" eb="1">
      <t>ホドコ</t>
    </rPh>
    <phoneticPr fontId="7"/>
  </si>
  <si>
    <t>名　　称</t>
    <rPh sb="0" eb="1">
      <t>メイ</t>
    </rPh>
    <rPh sb="3" eb="4">
      <t>ショウ</t>
    </rPh>
    <phoneticPr fontId="7"/>
  </si>
  <si>
    <t>所在地</t>
    <rPh sb="0" eb="3">
      <t>ショザイチ</t>
    </rPh>
    <phoneticPr fontId="7"/>
  </si>
  <si>
    <t>（郵便番号　   -        ）</t>
    <phoneticPr fontId="7"/>
  </si>
  <si>
    <t>設</t>
    <rPh sb="0" eb="1">
      <t>セツ</t>
    </rPh>
    <phoneticPr fontId="7"/>
  </si>
  <si>
    <t>連 絡 先</t>
    <rPh sb="0" eb="1">
      <t>レン</t>
    </rPh>
    <rPh sb="2" eb="3">
      <t>ラク</t>
    </rPh>
    <rPh sb="4" eb="5">
      <t>サキ</t>
    </rPh>
    <phoneticPr fontId="7"/>
  </si>
  <si>
    <t>住　所</t>
    <rPh sb="0" eb="1">
      <t>ジュウ</t>
    </rPh>
    <rPh sb="2" eb="3">
      <t>トコロ</t>
    </rPh>
    <phoneticPr fontId="7"/>
  </si>
  <si>
    <t>（郵便番号　　　　　－　　　　　）</t>
  </si>
  <si>
    <t>氏　名</t>
    <rPh sb="0" eb="1">
      <t>シ</t>
    </rPh>
    <rPh sb="2" eb="3">
      <t>メイ</t>
    </rPh>
    <phoneticPr fontId="7"/>
  </si>
  <si>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</si>
  <si>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</si>
  <si>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</si>
  <si>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7"/>
  </si>
  <si>
    <t>第　　条第　　項第　　号</t>
    <rPh sb="0" eb="1">
      <t>ダイ</t>
    </rPh>
    <rPh sb="3" eb="4">
      <t>ジョウ</t>
    </rPh>
    <rPh sb="4" eb="5">
      <t>ダイ</t>
    </rPh>
    <rPh sb="7" eb="8">
      <t>コウ</t>
    </rPh>
    <rPh sb="8" eb="9">
      <t>ダイ</t>
    </rPh>
    <rPh sb="11" eb="12">
      <t>ゴウ</t>
    </rPh>
    <phoneticPr fontId="7"/>
  </si>
  <si>
    <t>併設する施設の名称及び概要</t>
    <rPh sb="0" eb="2">
      <t>ヘイセツ</t>
    </rPh>
    <rPh sb="4" eb="6">
      <t>シセツ</t>
    </rPh>
    <rPh sb="7" eb="9">
      <t>メイショウ</t>
    </rPh>
    <rPh sb="9" eb="10">
      <t>オヨ</t>
    </rPh>
    <rPh sb="11" eb="13">
      <t>ガイヨウ</t>
    </rPh>
    <phoneticPr fontId="7"/>
  </si>
  <si>
    <t>名　称</t>
    <rPh sb="0" eb="1">
      <t>メイ</t>
    </rPh>
    <rPh sb="2" eb="3">
      <t>ショウ</t>
    </rPh>
    <phoneticPr fontId="7"/>
  </si>
  <si>
    <t>概　要</t>
    <rPh sb="0" eb="1">
      <t>オオムネ</t>
    </rPh>
    <rPh sb="2" eb="3">
      <t>ヨウ</t>
    </rPh>
    <phoneticPr fontId="7"/>
  </si>
  <si>
    <t>児童発達支援管理責任者</t>
    <rPh sb="0" eb="2">
      <t>ジドウ</t>
    </rPh>
    <rPh sb="2" eb="4">
      <t>ハッタツ</t>
    </rPh>
    <rPh sb="4" eb="6">
      <t>シエン</t>
    </rPh>
    <rPh sb="6" eb="8">
      <t>カンリ</t>
    </rPh>
    <rPh sb="8" eb="10">
      <t>セキニン</t>
    </rPh>
    <rPh sb="10" eb="11">
      <t>シャ</t>
    </rPh>
    <phoneticPr fontId="7"/>
  </si>
  <si>
    <t>住 所</t>
    <rPh sb="0" eb="1">
      <t>ジュウ</t>
    </rPh>
    <rPh sb="2" eb="3">
      <t>トコロ</t>
    </rPh>
    <phoneticPr fontId="7"/>
  </si>
  <si>
    <t>（郵便番号　）</t>
  </si>
  <si>
    <t>従業者の職種・員数</t>
    <rPh sb="0" eb="3">
      <t>ジュウギョウシャ</t>
    </rPh>
    <rPh sb="4" eb="6">
      <t>ショクシュ</t>
    </rPh>
    <rPh sb="7" eb="9">
      <t>インズウ</t>
    </rPh>
    <phoneticPr fontId="7"/>
  </si>
  <si>
    <t>嘱託医</t>
    <rPh sb="0" eb="3">
      <t>ショクタクイ</t>
    </rPh>
    <phoneticPr fontId="7"/>
  </si>
  <si>
    <t>児童指導員</t>
    <rPh sb="0" eb="2">
      <t>ジドウ</t>
    </rPh>
    <rPh sb="2" eb="5">
      <t>シドウイン</t>
    </rPh>
    <phoneticPr fontId="7"/>
  </si>
  <si>
    <t>保育士</t>
    <rPh sb="0" eb="2">
      <t>ホイク</t>
    </rPh>
    <rPh sb="2" eb="3">
      <t>シ</t>
    </rPh>
    <phoneticPr fontId="7"/>
  </si>
  <si>
    <t>専従</t>
    <rPh sb="0" eb="2">
      <t>センジュウ</t>
    </rPh>
    <phoneticPr fontId="7"/>
  </si>
  <si>
    <t>兼務</t>
    <rPh sb="0" eb="2">
      <t>ケンム</t>
    </rPh>
    <phoneticPr fontId="7"/>
  </si>
  <si>
    <t>従業者数</t>
    <rPh sb="0" eb="2">
      <t>ジュウギョウ</t>
    </rPh>
    <rPh sb="2" eb="3">
      <t>シャ</t>
    </rPh>
    <rPh sb="3" eb="4">
      <t>カズ</t>
    </rPh>
    <phoneticPr fontId="7"/>
  </si>
  <si>
    <t>常勤（人）</t>
    <rPh sb="0" eb="2">
      <t>ジョウキン</t>
    </rPh>
    <rPh sb="3" eb="4">
      <t>ヒト</t>
    </rPh>
    <phoneticPr fontId="7"/>
  </si>
  <si>
    <t>非常勤（人）</t>
    <rPh sb="0" eb="1">
      <t>ヒ</t>
    </rPh>
    <rPh sb="1" eb="3">
      <t>ジョウキン</t>
    </rPh>
    <rPh sb="4" eb="5">
      <t>ヒト</t>
    </rPh>
    <phoneticPr fontId="7"/>
  </si>
  <si>
    <t>備　　　　　　　　　　　考</t>
    <rPh sb="0" eb="1">
      <t>ソナエ</t>
    </rPh>
    <rPh sb="12" eb="13">
      <t>コウ</t>
    </rPh>
    <phoneticPr fontId="7"/>
  </si>
  <si>
    <t>基準上の必要人数（人）</t>
    <rPh sb="0" eb="2">
      <t>キジュン</t>
    </rPh>
    <rPh sb="2" eb="3">
      <t>ジョウ</t>
    </rPh>
    <rPh sb="4" eb="6">
      <t>ヒツヨウ</t>
    </rPh>
    <rPh sb="6" eb="8">
      <t>ニンズウ</t>
    </rPh>
    <rPh sb="9" eb="10">
      <t>ニン</t>
    </rPh>
    <phoneticPr fontId="7"/>
  </si>
  <si>
    <t>調理員</t>
    <rPh sb="0" eb="3">
      <t>チョウリイン</t>
    </rPh>
    <phoneticPr fontId="7"/>
  </si>
  <si>
    <t>機能訓練担当職員</t>
    <rPh sb="0" eb="2">
      <t>キノウ</t>
    </rPh>
    <rPh sb="2" eb="4">
      <t>クンレン</t>
    </rPh>
    <rPh sb="4" eb="6">
      <t>タントウ</t>
    </rPh>
    <rPh sb="6" eb="8">
      <t>ショクイン</t>
    </rPh>
    <phoneticPr fontId="7"/>
  </si>
  <si>
    <t>言語聴覚士</t>
    <rPh sb="0" eb="2">
      <t>ゲンゴ</t>
    </rPh>
    <rPh sb="2" eb="4">
      <t>チョウカク</t>
    </rPh>
    <rPh sb="4" eb="5">
      <t>シ</t>
    </rPh>
    <phoneticPr fontId="7"/>
  </si>
  <si>
    <t>非常勤（人）</t>
    <rPh sb="0" eb="3">
      <t>ヒジョウキン</t>
    </rPh>
    <rPh sb="4" eb="5">
      <t>ヒト</t>
    </rPh>
    <phoneticPr fontId="7"/>
  </si>
  <si>
    <t>その他の従業者</t>
    <rPh sb="2" eb="3">
      <t>タ</t>
    </rPh>
    <rPh sb="4" eb="7">
      <t>ジュウギョウシャ</t>
    </rPh>
    <phoneticPr fontId="7"/>
  </si>
  <si>
    <t>設備基準上の数値記載項目等</t>
    <rPh sb="0" eb="2">
      <t>セツビ</t>
    </rPh>
    <rPh sb="2" eb="4">
      <t>キジュン</t>
    </rPh>
    <rPh sb="4" eb="5">
      <t>ジョウ</t>
    </rPh>
    <rPh sb="6" eb="8">
      <t>スウチ</t>
    </rPh>
    <rPh sb="8" eb="10">
      <t>キサイ</t>
    </rPh>
    <rPh sb="10" eb="12">
      <t>コウモク</t>
    </rPh>
    <rPh sb="12" eb="13">
      <t>トウ</t>
    </rPh>
    <phoneticPr fontId="7"/>
  </si>
  <si>
    <t>支援室　遊戯室　屋外遊戯場　</t>
    <rPh sb="0" eb="2">
      <t>シエン</t>
    </rPh>
    <rPh sb="2" eb="3">
      <t>シツ</t>
    </rPh>
    <rPh sb="4" eb="6">
      <t>ユウギ</t>
    </rPh>
    <rPh sb="6" eb="7">
      <t>シツ</t>
    </rPh>
    <rPh sb="8" eb="10">
      <t>オクガイ</t>
    </rPh>
    <rPh sb="10" eb="12">
      <t>ユウギ</t>
    </rPh>
    <rPh sb="12" eb="13">
      <t>ジョウ</t>
    </rPh>
    <phoneticPr fontId="7"/>
  </si>
  <si>
    <t>基準上の必要値</t>
    <rPh sb="0" eb="2">
      <t>キジュン</t>
    </rPh>
    <rPh sb="2" eb="3">
      <t>ジョウ</t>
    </rPh>
    <rPh sb="4" eb="6">
      <t>ヒツヨウ</t>
    </rPh>
    <rPh sb="6" eb="7">
      <t>アタイ</t>
    </rPh>
    <phoneticPr fontId="7"/>
  </si>
  <si>
    <t>医務室　　相談室　　調理室　　便所</t>
    <rPh sb="5" eb="8">
      <t>ソウダンシツ</t>
    </rPh>
    <rPh sb="10" eb="13">
      <t>チョウリシツ</t>
    </rPh>
    <rPh sb="15" eb="17">
      <t>ベンジョ</t>
    </rPh>
    <phoneticPr fontId="7"/>
  </si>
  <si>
    <t>支援室</t>
    <rPh sb="0" eb="2">
      <t>シエン</t>
    </rPh>
    <rPh sb="2" eb="3">
      <t>シツ</t>
    </rPh>
    <phoneticPr fontId="7"/>
  </si>
  <si>
    <t>　　　　　　㎡(児童１人当たり）</t>
    <rPh sb="8" eb="10">
      <t>ジドウ</t>
    </rPh>
    <rPh sb="11" eb="12">
      <t>ニン</t>
    </rPh>
    <rPh sb="12" eb="13">
      <t>ア</t>
    </rPh>
    <phoneticPr fontId="7"/>
  </si>
  <si>
    <t>　　　㎡(児童１人当たり）以上</t>
    <rPh sb="5" eb="7">
      <t>ジドウ</t>
    </rPh>
    <rPh sb="8" eb="9">
      <t>ニン</t>
    </rPh>
    <rPh sb="9" eb="10">
      <t>ア</t>
    </rPh>
    <rPh sb="13" eb="15">
      <t>イジョウ</t>
    </rPh>
    <phoneticPr fontId="7"/>
  </si>
  <si>
    <t>静養室　　聴力検査室</t>
    <rPh sb="0" eb="2">
      <t>セイヨウ</t>
    </rPh>
    <rPh sb="2" eb="3">
      <t>シツ</t>
    </rPh>
    <rPh sb="5" eb="7">
      <t>チョウリョク</t>
    </rPh>
    <rPh sb="7" eb="9">
      <t>ケンサ</t>
    </rPh>
    <rPh sb="9" eb="10">
      <t>シツ</t>
    </rPh>
    <phoneticPr fontId="7"/>
  </si>
  <si>
    <t>遊戯室</t>
    <rPh sb="0" eb="3">
      <t>ユウギシツ</t>
    </rPh>
    <phoneticPr fontId="7"/>
  </si>
  <si>
    <t>　　　　　（設置部分を○で囲む。）</t>
    <rPh sb="6" eb="8">
      <t>セッチ</t>
    </rPh>
    <rPh sb="8" eb="10">
      <t>ブブン</t>
    </rPh>
    <rPh sb="13" eb="14">
      <t>カコ</t>
    </rPh>
    <phoneticPr fontId="7"/>
  </si>
  <si>
    <t>主な掲示事項</t>
    <rPh sb="0" eb="1">
      <t>オモ</t>
    </rPh>
    <rPh sb="2" eb="4">
      <t>ケイジ</t>
    </rPh>
    <rPh sb="4" eb="6">
      <t>ジコウ</t>
    </rPh>
    <phoneticPr fontId="7"/>
  </si>
  <si>
    <t>営業日</t>
    <rPh sb="0" eb="3">
      <t>エイギョウビ</t>
    </rPh>
    <phoneticPr fontId="7"/>
  </si>
  <si>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7"/>
  </si>
  <si>
    <t>利用定員</t>
    <rPh sb="0" eb="2">
      <t>リヨウ</t>
    </rPh>
    <rPh sb="2" eb="4">
      <t>テイイン</t>
    </rPh>
    <phoneticPr fontId="7"/>
  </si>
  <si>
    <t>　　人</t>
    <rPh sb="2" eb="3">
      <t>ヒト</t>
    </rPh>
    <phoneticPr fontId="7"/>
  </si>
  <si>
    <t>利用料</t>
    <rPh sb="0" eb="3">
      <t>リヨウリョウ</t>
    </rPh>
    <phoneticPr fontId="7"/>
  </si>
  <si>
    <t>子ども家庭庁長官が定める基準による額</t>
    <rPh sb="0" eb="1">
      <t>コ</t>
    </rPh>
    <rPh sb="3" eb="5">
      <t>カテイ</t>
    </rPh>
    <rPh sb="5" eb="6">
      <t>チョウ</t>
    </rPh>
    <rPh sb="6" eb="8">
      <t>チョウカン</t>
    </rPh>
    <rPh sb="9" eb="10">
      <t>サダ</t>
    </rPh>
    <rPh sb="12" eb="14">
      <t>キジュン</t>
    </rPh>
    <rPh sb="17" eb="18">
      <t>ガク</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</si>
  <si>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</si>
  <si>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</si>
  <si>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</si>
  <si>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</si>
  <si>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</si>
  <si>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</si>
  <si>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協力医療機関</t>
    <rPh sb="0" eb="2">
      <t>キョウリョク</t>
    </rPh>
    <rPh sb="2" eb="4">
      <t>イリョウ</t>
    </rPh>
    <rPh sb="4" eb="6">
      <t>キカン</t>
    </rPh>
    <phoneticPr fontId="7"/>
  </si>
  <si>
    <t>主な診療科名</t>
    <rPh sb="0" eb="1">
      <t>オモ</t>
    </rPh>
    <rPh sb="2" eb="5">
      <t>シンリョウカ</t>
    </rPh>
    <rPh sb="5" eb="6">
      <t>メイ</t>
    </rPh>
    <phoneticPr fontId="7"/>
  </si>
  <si>
    <t>地域の障害児への援助の実施状況</t>
    <rPh sb="0" eb="2">
      <t>チイキ</t>
    </rPh>
    <rPh sb="3" eb="6">
      <t>ショウガイジ</t>
    </rPh>
    <rPh sb="8" eb="10">
      <t>エンジョ</t>
    </rPh>
    <rPh sb="11" eb="13">
      <t>ジッシ</t>
    </rPh>
    <rPh sb="13" eb="15">
      <t>ジョウキョウ</t>
    </rPh>
    <phoneticPr fontId="7"/>
  </si>
  <si>
    <t>多機能型実施の有無</t>
    <rPh sb="0" eb="3">
      <t>タキノウ</t>
    </rPh>
    <rPh sb="3" eb="4">
      <t>ガタ</t>
    </rPh>
    <rPh sb="4" eb="6">
      <t>ジッシ</t>
    </rPh>
    <rPh sb="7" eb="9">
      <t>ウム</t>
    </rPh>
    <phoneticPr fontId="7"/>
  </si>
  <si>
    <t>添付書類</t>
    <rPh sb="0" eb="2">
      <t>テンプ</t>
    </rPh>
    <rPh sb="2" eb="4">
      <t>ショルイ</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</si>
  <si>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7"/>
  </si>
  <si>
    <t>（備考）</t>
    <rPh sb="1" eb="3">
      <t>ビコウ</t>
    </rPh>
    <phoneticPr fontId="7"/>
  </si>
  <si>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7"/>
  </si>
  <si>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</si>
  <si>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7"/>
  </si>
  <si>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</si>
  <si>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7"/>
  </si>
  <si>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7"/>
  </si>
  <si>
    <t>保育士</t>
    <rPh sb="0" eb="3">
      <t>ホイクシ</t>
    </rPh>
    <phoneticPr fontId="7"/>
  </si>
  <si>
    <r>
      <t>障害経験</t>
    </r>
    <r>
      <rPr>
        <sz val="9"/>
        <rFont val="ＭＳ Ｐゴシック"/>
        <family val="3"/>
        <charset val="128"/>
      </rPr>
      <t>指導員</t>
    </r>
    <rPh sb="0" eb="2">
      <t>ショウガイ</t>
    </rPh>
    <rPh sb="2" eb="4">
      <t>ケイケン</t>
    </rPh>
    <rPh sb="4" eb="7">
      <t>シドウイン</t>
    </rPh>
    <phoneticPr fontId="7"/>
  </si>
  <si>
    <t>児童発達支援管理責任者</t>
    <phoneticPr fontId="7"/>
  </si>
  <si>
    <t>機能訓練担当職員</t>
    <phoneticPr fontId="7"/>
  </si>
  <si>
    <t>嘱託医</t>
    <phoneticPr fontId="7"/>
  </si>
  <si>
    <t>看護職員</t>
    <phoneticPr fontId="7"/>
  </si>
  <si>
    <t>その他の従業者</t>
    <phoneticPr fontId="7"/>
  </si>
  <si>
    <t>設備</t>
    <rPh sb="0" eb="2">
      <t>セツビ</t>
    </rPh>
    <phoneticPr fontId="7"/>
  </si>
  <si>
    <t>サービス提供時間
（送迎時間を除く。）</t>
    <rPh sb="4" eb="6">
      <t>テイキョウ</t>
    </rPh>
    <rPh sb="6" eb="8">
      <t>ジカン</t>
    </rPh>
    <rPh sb="10" eb="12">
      <t>ソウゲイ</t>
    </rPh>
    <rPh sb="12" eb="14">
      <t>ジカン</t>
    </rPh>
    <rPh sb="15" eb="16">
      <t>ノゾ</t>
    </rPh>
    <phoneticPr fontId="7"/>
  </si>
  <si>
    <t>実施サービス</t>
    <rPh sb="0" eb="2">
      <t>ジッシ</t>
    </rPh>
    <phoneticPr fontId="7"/>
  </si>
  <si>
    <t>送迎サービス</t>
    <rPh sb="0" eb="2">
      <t>ソウゲイ</t>
    </rPh>
    <phoneticPr fontId="7"/>
  </si>
  <si>
    <t>一体的に管理運営される他の事業所</t>
    <rPh sb="0" eb="3">
      <t>イッタイテキ</t>
    </rPh>
    <rPh sb="4" eb="6">
      <t>カンリ</t>
    </rPh>
    <rPh sb="6" eb="8">
      <t>ウンエイ</t>
    </rPh>
    <rPh sb="11" eb="12">
      <t>ホカ</t>
    </rPh>
    <rPh sb="13" eb="16">
      <t>ジギョウショ</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</si>
  <si>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7"/>
  </si>
  <si>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</si>
  <si>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</si>
  <si>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7"/>
  </si>
  <si>
    <t>　　　営業日等</t>
    <rPh sb="3" eb="6">
      <t>エイギョウビ</t>
    </rPh>
    <rPh sb="6" eb="7">
      <t>ナド</t>
    </rPh>
    <phoneticPr fontId="7"/>
  </si>
  <si>
    <t>平日</t>
    <rPh sb="0" eb="2">
      <t>ヘイジツ</t>
    </rPh>
    <phoneticPr fontId="7"/>
  </si>
  <si>
    <t>学　校　休　業　日</t>
    <rPh sb="0" eb="1">
      <t>ガク</t>
    </rPh>
    <rPh sb="2" eb="3">
      <t>コウ</t>
    </rPh>
    <rPh sb="4" eb="5">
      <t>キュウ</t>
    </rPh>
    <rPh sb="6" eb="7">
      <t>ギョウ</t>
    </rPh>
    <rPh sb="8" eb="9">
      <t>ヒ</t>
    </rPh>
    <phoneticPr fontId="7"/>
  </si>
  <si>
    <t>休日・祝日</t>
    <rPh sb="0" eb="2">
      <t>キュウジツ</t>
    </rPh>
    <rPh sb="3" eb="5">
      <t>シュクジツ</t>
    </rPh>
    <phoneticPr fontId="7"/>
  </si>
  <si>
    <t>長期休暇</t>
    <rPh sb="0" eb="2">
      <t>チョウキ</t>
    </rPh>
    <rPh sb="2" eb="4">
      <t>キュウカ</t>
    </rPh>
    <phoneticPr fontId="7"/>
  </si>
  <si>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</si>
  <si>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7"/>
  </si>
  <si>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7"/>
  </si>
  <si>
    <t/>
  </si>
  <si>
    <t>訪問支援員</t>
    <rPh sb="0" eb="2">
      <t>ホウモン</t>
    </rPh>
    <rPh sb="2" eb="4">
      <t>シエン</t>
    </rPh>
    <rPh sb="4" eb="5">
      <t>イン</t>
    </rPh>
    <phoneticPr fontId="7"/>
  </si>
  <si>
    <t>専用の区画</t>
    <rPh sb="0" eb="2">
      <t>センヨウ</t>
    </rPh>
    <rPh sb="3" eb="5">
      <t>クカク</t>
    </rPh>
    <phoneticPr fontId="7"/>
  </si>
  <si>
    <t>サービス提供時間</t>
    <rPh sb="4" eb="6">
      <t>テイキョウ</t>
    </rPh>
    <rPh sb="6" eb="8">
      <t>ジカン</t>
    </rPh>
    <phoneticPr fontId="7"/>
  </si>
  <si>
    <t>こども家庭庁長官が定める基準による額</t>
    <phoneticPr fontId="7"/>
  </si>
  <si>
    <t>通常の事業の実施地域</t>
    <rPh sb="0" eb="2">
      <t>ツウジョウ</t>
    </rPh>
    <rPh sb="3" eb="5">
      <t>ジギョウ</t>
    </rPh>
    <rPh sb="6" eb="8">
      <t>ジッシ</t>
    </rPh>
    <rPh sb="8" eb="10">
      <t>チイキ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</si>
  <si>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7"/>
  </si>
  <si>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</si>
  <si>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</si>
  <si>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</si>
  <si>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7"/>
  </si>
  <si>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</si>
  <si>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</si>
  <si>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付表６の１</t>
    <rPh sb="0" eb="2">
      <t>フヒョウ</t>
    </rPh>
    <phoneticPr fontId="7"/>
  </si>
  <si>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7"/>
  </si>
  <si>
    <t>事業を実施する場合の記載事項(総括表)　　　その１　</t>
    <phoneticPr fontId="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</si>
  <si>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7"/>
  </si>
  <si>
    <t>事業所</t>
    <rPh sb="0" eb="3">
      <t>ジギョウショ</t>
    </rPh>
    <phoneticPr fontId="7"/>
  </si>
  <si>
    <t>（郵便番号       -    ）</t>
    <phoneticPr fontId="7"/>
  </si>
  <si>
    <t>（注）多機能型による他の事業所については、下欄に記載すること。</t>
    <rPh sb="3" eb="6">
      <t>タキノウ</t>
    </rPh>
    <rPh sb="6" eb="7">
      <t>ガタ</t>
    </rPh>
    <rPh sb="10" eb="11">
      <t>タ</t>
    </rPh>
    <rPh sb="21" eb="22">
      <t>シタ</t>
    </rPh>
    <rPh sb="22" eb="23">
      <t>ラン</t>
    </rPh>
    <rPh sb="24" eb="26">
      <t>キサイ</t>
    </rPh>
    <phoneticPr fontId="7"/>
  </si>
  <si>
    <t>事業所2</t>
    <rPh sb="0" eb="3">
      <t>ジギョウショ</t>
    </rPh>
    <phoneticPr fontId="7"/>
  </si>
  <si>
    <t>（郵便番号　　　　　　　―　　　　　　　　）</t>
    <phoneticPr fontId="7"/>
  </si>
  <si>
    <t>事業所3</t>
    <rPh sb="0" eb="3">
      <t>ジギョウショ</t>
    </rPh>
    <phoneticPr fontId="7"/>
  </si>
  <si>
    <t>事業所4</t>
    <rPh sb="0" eb="3">
      <t>ジギョウショ</t>
    </rPh>
    <phoneticPr fontId="7"/>
  </si>
  <si>
    <t>（郵便番号　　　　　－　　　　　）</t>
    <rPh sb="1" eb="3">
      <t>ユウビン</t>
    </rPh>
    <rPh sb="3" eb="5">
      <t>バンゴウ</t>
    </rPh>
    <phoneticPr fontId="7"/>
  </si>
  <si>
    <t>事業所5</t>
    <rPh sb="0" eb="3">
      <t>ジギョウショ</t>
    </rPh>
    <phoneticPr fontId="7"/>
  </si>
  <si>
    <t>当該事業所で兼務する他の職種（兼務の場合のみ記入）</t>
    <phoneticPr fontId="7"/>
  </si>
  <si>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7"/>
  </si>
  <si>
    <t>兼務する職種
及び勤務時間等</t>
    <rPh sb="0" eb="2">
      <t>ケンム</t>
    </rPh>
    <rPh sb="4" eb="6">
      <t>ショクシュ</t>
    </rPh>
    <rPh sb="7" eb="8">
      <t>オヨ</t>
    </rPh>
    <rPh sb="9" eb="11">
      <t>キンム</t>
    </rPh>
    <rPh sb="11" eb="13">
      <t>ジカン</t>
    </rPh>
    <rPh sb="13" eb="14">
      <t>トウ</t>
    </rPh>
    <phoneticPr fontId="7"/>
  </si>
  <si>
    <t>主たる対象とする障害の種類</t>
    <rPh sb="0" eb="1">
      <t>シュ</t>
    </rPh>
    <rPh sb="3" eb="5">
      <t>タイショウ</t>
    </rPh>
    <rPh sb="8" eb="10">
      <t>ショウガイ</t>
    </rPh>
    <rPh sb="11" eb="13">
      <t>シュルイ</t>
    </rPh>
    <phoneticPr fontId="7"/>
  </si>
  <si>
    <t>無し</t>
    <rPh sb="0" eb="1">
      <t>ム</t>
    </rPh>
    <phoneticPr fontId="7"/>
  </si>
  <si>
    <t>難聴</t>
    <rPh sb="0" eb="2">
      <t>ナンチョウ</t>
    </rPh>
    <phoneticPr fontId="7"/>
  </si>
  <si>
    <t>その他</t>
    <rPh sb="2" eb="3">
      <t>ホカ</t>
    </rPh>
    <phoneticPr fontId="7"/>
  </si>
  <si>
    <t>実施事業</t>
  </si>
  <si>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</si>
  <si>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</si>
  <si>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t>
    <rPh sb="0" eb="3">
      <t>ホウカゴ</t>
    </rPh>
    <rPh sb="3" eb="4">
      <t>トウ</t>
    </rPh>
    <phoneticPr fontId="7"/>
  </si>
  <si>
    <t>居宅訪問型
児童発達支援</t>
    <rPh sb="0" eb="2">
      <t>キョタク</t>
    </rPh>
    <rPh sb="2" eb="5">
      <t>ホウモンガタ</t>
    </rPh>
    <rPh sb="6" eb="8">
      <t>ジドウ</t>
    </rPh>
    <rPh sb="8" eb="10">
      <t>ハッタツ</t>
    </rPh>
    <rPh sb="10" eb="12">
      <t>シエン</t>
    </rPh>
    <phoneticPr fontId="7"/>
  </si>
  <si>
    <t>保育所等訪問支援</t>
    <phoneticPr fontId="7"/>
  </si>
  <si>
    <t>サービス単位</t>
    <rPh sb="4" eb="6">
      <t>タンイ</t>
    </rPh>
    <phoneticPr fontId="7"/>
  </si>
  <si>
    <t>有</t>
    <rPh sb="0" eb="1">
      <t>ア</t>
    </rPh>
    <phoneticPr fontId="7"/>
  </si>
  <si>
    <t>無</t>
    <rPh sb="0" eb="1">
      <t>ム</t>
    </rPh>
    <phoneticPr fontId="7"/>
  </si>
  <si>
    <t>主たる事業所</t>
    <rPh sb="0" eb="1">
      <t>シュ</t>
    </rPh>
    <rPh sb="3" eb="6">
      <t>ジギョウショ</t>
    </rPh>
    <phoneticPr fontId="7"/>
  </si>
  <si>
    <t>従たる事業所</t>
    <rPh sb="0" eb="1">
      <t>ジュウ</t>
    </rPh>
    <rPh sb="3" eb="6">
      <t>ジギョウショ</t>
    </rPh>
    <phoneticPr fontId="7"/>
  </si>
  <si>
    <t>定員（人）</t>
    <rPh sb="0" eb="2">
      <t>テイイン</t>
    </rPh>
    <rPh sb="3" eb="4">
      <t>ニン</t>
    </rPh>
    <phoneticPr fontId="7"/>
  </si>
  <si>
    <t>居宅訪問型
児童発達支援</t>
    <phoneticPr fontId="7"/>
  </si>
  <si>
    <t>付表６の２</t>
    <rPh sb="0" eb="2">
      <t>フヒョウ</t>
    </rPh>
    <phoneticPr fontId="7"/>
  </si>
  <si>
    <t>従　業　者　の　職　種　・　員　数</t>
    <rPh sb="0" eb="1">
      <t>ジュウ</t>
    </rPh>
    <rPh sb="2" eb="3">
      <t>ギョウ</t>
    </rPh>
    <rPh sb="4" eb="5">
      <t>シャ</t>
    </rPh>
    <rPh sb="8" eb="9">
      <t>ショク</t>
    </rPh>
    <rPh sb="10" eb="11">
      <t>タネ</t>
    </rPh>
    <rPh sb="14" eb="15">
      <t>イン</t>
    </rPh>
    <rPh sb="16" eb="17">
      <t>カズ</t>
    </rPh>
    <phoneticPr fontId="7"/>
  </si>
  <si>
    <t>児童発達支援
管理責任者</t>
    <rPh sb="0" eb="2">
      <t>ジドウ</t>
    </rPh>
    <rPh sb="2" eb="4">
      <t>ハッタツ</t>
    </rPh>
    <rPh sb="4" eb="6">
      <t>シエン</t>
    </rPh>
    <rPh sb="7" eb="9">
      <t>カンリ</t>
    </rPh>
    <rPh sb="9" eb="12">
      <t>セキニンシャ</t>
    </rPh>
    <phoneticPr fontId="7"/>
  </si>
  <si>
    <t>医師
（嘱託医含む）</t>
    <rPh sb="0" eb="2">
      <t>イシ</t>
    </rPh>
    <rPh sb="4" eb="7">
      <t>ショクタクイ</t>
    </rPh>
    <rPh sb="7" eb="8">
      <t>フク</t>
    </rPh>
    <phoneticPr fontId="7"/>
  </si>
  <si>
    <t>障害経験
指導員</t>
    <rPh sb="0" eb="2">
      <t>ショウガイ</t>
    </rPh>
    <rPh sb="2" eb="4">
      <t>ケイケン</t>
    </rPh>
    <rPh sb="5" eb="8">
      <t>シドウイン</t>
    </rPh>
    <phoneticPr fontId="7"/>
  </si>
  <si>
    <t>その他の
従業者</t>
    <rPh sb="2" eb="3">
      <t>ホカ</t>
    </rPh>
    <rPh sb="5" eb="8">
      <t>ジュウギョウシャ</t>
    </rPh>
    <phoneticPr fontId="7"/>
  </si>
  <si>
    <t>※兼務</t>
    <rPh sb="1" eb="3">
      <t>ケンム</t>
    </rPh>
    <phoneticPr fontId="7"/>
  </si>
  <si>
    <t>従業者数</t>
    <rPh sb="0" eb="3">
      <t>ジュウギョウシャ</t>
    </rPh>
    <rPh sb="3" eb="4">
      <t>スウ</t>
    </rPh>
    <phoneticPr fontId="7"/>
  </si>
  <si>
    <t>常勤（人）</t>
    <rPh sb="0" eb="2">
      <t>ジョウキン</t>
    </rPh>
    <rPh sb="3" eb="4">
      <t>ニン</t>
    </rPh>
    <phoneticPr fontId="7"/>
  </si>
  <si>
    <t>非常勤（人）</t>
    <rPh sb="0" eb="3">
      <t>ヒジョウキン</t>
    </rPh>
    <rPh sb="4" eb="5">
      <t>ニン</t>
    </rPh>
    <phoneticPr fontId="7"/>
  </si>
  <si>
    <t>主たる事業所</t>
    <rPh sb="0" eb="1">
      <t>シュ</t>
    </rPh>
    <rPh sb="3" eb="5">
      <t>ジギョウ</t>
    </rPh>
    <rPh sb="5" eb="6">
      <t>ショ</t>
    </rPh>
    <phoneticPr fontId="7"/>
  </si>
  <si>
    <t>従たる事業所</t>
    <rPh sb="0" eb="1">
      <t>ジュウ</t>
    </rPh>
    <rPh sb="3" eb="5">
      <t>ジギョウ</t>
    </rPh>
    <rPh sb="5" eb="6">
      <t>ショ</t>
    </rPh>
    <phoneticPr fontId="7"/>
  </si>
  <si>
    <t>理学療法士又は作業療法士</t>
    <rPh sb="0" eb="2">
      <t>リガク</t>
    </rPh>
    <rPh sb="2" eb="5">
      <t>リョウホウシ</t>
    </rPh>
    <rPh sb="5" eb="6">
      <t>マタ</t>
    </rPh>
    <rPh sb="7" eb="9">
      <t>サギョウ</t>
    </rPh>
    <rPh sb="9" eb="12">
      <t>リョウホウシ</t>
    </rPh>
    <phoneticPr fontId="7"/>
  </si>
  <si>
    <t>言語聴覚士</t>
    <rPh sb="0" eb="2">
      <t>ゲンゴ</t>
    </rPh>
    <rPh sb="2" eb="5">
      <t>チョウカクシ</t>
    </rPh>
    <phoneticPr fontId="7"/>
  </si>
  <si>
    <t>訪問支援員</t>
    <rPh sb="0" eb="2">
      <t>ホウモン</t>
    </rPh>
    <rPh sb="2" eb="5">
      <t>シエンイン</t>
    </rPh>
    <phoneticPr fontId="7"/>
  </si>
  <si>
    <t>常勤換算後の人数（人）</t>
    <rPh sb="0" eb="2">
      <t>ジョウキン</t>
    </rPh>
    <rPh sb="2" eb="4">
      <t>カンサン</t>
    </rPh>
    <rPh sb="4" eb="5">
      <t>ゴ</t>
    </rPh>
    <rPh sb="6" eb="8">
      <t>ニンズウ</t>
    </rPh>
    <rPh sb="9" eb="10">
      <t>ニン</t>
    </rPh>
    <phoneticPr fontId="7"/>
  </si>
  <si>
    <t>３　児童発達支援又は放課後等デイサービスに単位を導入する場合には、適宜欄を設けて記載するか又は別葉にサービス単
　位ごとの定員を記載してください。</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</si>
  <si>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</si>
  <si>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提供サービス</t>
    <rPh sb="0" eb="2">
      <t>テイキョウ</t>
    </rPh>
    <phoneticPr fontId="7"/>
  </si>
  <si>
    <t>定員規模
（※1）</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</si>
  <si>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</si>
  <si>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</si>
  <si>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</si>
  <si>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</si>
  <si>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</si>
  <si>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1">
      <t>チ</t>
    </rPh>
    <rPh sb="1" eb="2">
      <t>イキ</t>
    </rPh>
    <rPh sb="2" eb="3">
      <t>ク</t>
    </rPh>
    <rPh sb="3" eb="4">
      <t>ブン</t>
    </rPh>
    <phoneticPr fontId="7"/>
  </si>
  <si>
    <t>11．一級地</t>
  </si>
  <si>
    <t xml:space="preserve">                     障害児通所給付費</t>
    <rPh sb="21" eb="24">
      <t>ショウガイジ</t>
    </rPh>
    <rPh sb="24" eb="26">
      <t>ツウショ</t>
    </rPh>
    <rPh sb="26" eb="28">
      <t>キュウフ</t>
    </rPh>
    <rPh sb="28" eb="29">
      <t>ヒ</t>
    </rPh>
    <phoneticPr fontId="7"/>
  </si>
  <si>
    <t>未就学児等支援区分</t>
    <rPh sb="0" eb="4">
      <t>ミシュウガクジ</t>
    </rPh>
    <rPh sb="4" eb="5">
      <t>ナド</t>
    </rPh>
    <rPh sb="5" eb="7">
      <t>シエン</t>
    </rPh>
    <phoneticPr fontId="7"/>
  </si>
  <si>
    <t>定員超過</t>
    <rPh sb="0" eb="2">
      <t>テイイン</t>
    </rPh>
    <rPh sb="2" eb="4">
      <t>チョウカ</t>
    </rPh>
    <phoneticPr fontId="7"/>
  </si>
  <si>
    <t>職員欠如</t>
    <rPh sb="0" eb="2">
      <t>ショクイン</t>
    </rPh>
    <rPh sb="2" eb="4">
      <t>ケツジョ</t>
    </rPh>
    <phoneticPr fontId="7"/>
  </si>
  <si>
    <t>児童発達支援管理責任者欠如</t>
    <rPh sb="0" eb="2">
      <t>ジドウ</t>
    </rPh>
    <rPh sb="2" eb="4">
      <t>ハッタツ</t>
    </rPh>
    <rPh sb="4" eb="6">
      <t>シエン</t>
    </rPh>
    <phoneticPr fontId="7"/>
  </si>
  <si>
    <t>開所時間減算区分（※2）</t>
    <rPh sb="0" eb="2">
      <t>カイショ</t>
    </rPh>
    <rPh sb="2" eb="4">
      <t>ジカン</t>
    </rPh>
    <rPh sb="4" eb="6">
      <t>ゲンザン</t>
    </rPh>
    <rPh sb="6" eb="8">
      <t>クブン</t>
    </rPh>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</si>
  <si>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</si>
  <si>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49"/>
  </si>
  <si>
    <t>身体拘束廃止未実施</t>
  </si>
  <si>
    <t>虐待防止措置未実施</t>
  </si>
  <si>
    <t>業務継続計画未策定</t>
    <rPh sb="0" eb="2">
      <t>ギョウム</t>
    </rPh>
    <rPh sb="2" eb="4">
      <t>ケイゾク</t>
    </rPh>
    <rPh sb="4" eb="6">
      <t>ケイカク</t>
    </rPh>
    <rPh sb="6" eb="7">
      <t>ミ</t>
    </rPh>
    <rPh sb="7" eb="9">
      <t>サクテイ</t>
    </rPh>
    <phoneticPr fontId="49"/>
  </si>
  <si>
    <t>情報公表未報告</t>
  </si>
  <si>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</si>
  <si>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</si>
  <si>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福祉専門職員配置等</t>
    <rPh sb="0" eb="2">
      <t>フクシ</t>
    </rPh>
    <rPh sb="2" eb="4">
      <t>センモン</t>
    </rPh>
    <rPh sb="4" eb="6">
      <t>ショクイン</t>
    </rPh>
    <rPh sb="6" eb="8">
      <t>ハイチ</t>
    </rPh>
    <rPh sb="8" eb="9">
      <t>トウ</t>
    </rPh>
    <phoneticPr fontId="7"/>
  </si>
  <si>
    <t>栄養士配置体制（※3）</t>
    <rPh sb="0" eb="3">
      <t>エイヨウシ</t>
    </rPh>
    <rPh sb="3" eb="5">
      <t>ハイチ</t>
    </rPh>
    <rPh sb="5" eb="7">
      <t>タイセイ</t>
    </rPh>
    <phoneticPr fontId="7"/>
  </si>
  <si>
    <t>食事提供加算区分</t>
    <rPh sb="0" eb="2">
      <t>ショクジ</t>
    </rPh>
    <rPh sb="2" eb="4">
      <t>テイキョウ</t>
    </rPh>
    <rPh sb="4" eb="6">
      <t>カサン</t>
    </rPh>
    <rPh sb="6" eb="8">
      <t>クブン</t>
    </rPh>
    <phoneticPr fontId="7"/>
  </si>
  <si>
    <t>強度行動障害加算体制</t>
    <rPh sb="0" eb="2">
      <t>キョウド</t>
    </rPh>
    <rPh sb="2" eb="4">
      <t>コウドウ</t>
    </rPh>
    <rPh sb="4" eb="6">
      <t>ショウガイ</t>
    </rPh>
    <rPh sb="6" eb="8">
      <t>カサン</t>
    </rPh>
    <rPh sb="8" eb="10">
      <t>タイセイ</t>
    </rPh>
    <phoneticPr fontId="7"/>
  </si>
  <si>
    <t>送迎体制（重度）</t>
    <rPh sb="0" eb="2">
      <t>ソウゲイ</t>
    </rPh>
    <rPh sb="2" eb="4">
      <t>タイセイ</t>
    </rPh>
    <rPh sb="5" eb="7">
      <t>ジュウド</t>
    </rPh>
    <phoneticPr fontId="7"/>
  </si>
  <si>
    <t>送迎体制（医ケア）</t>
    <rPh sb="0" eb="2">
      <t>ソウゲイ</t>
    </rPh>
    <rPh sb="2" eb="4">
      <t>タイセイ</t>
    </rPh>
    <rPh sb="5" eb="6">
      <t>イ</t>
    </rPh>
    <phoneticPr fontId="7"/>
  </si>
  <si>
    <t>延長支援体制</t>
    <rPh sb="0" eb="2">
      <t>エンチョウ</t>
    </rPh>
    <rPh sb="2" eb="4">
      <t>シエン</t>
    </rPh>
    <rPh sb="4" eb="6">
      <t>タイセイ</t>
    </rPh>
    <phoneticPr fontId="7"/>
  </si>
  <si>
    <t>専門的支援加算体制</t>
    <rPh sb="7" eb="9">
      <t>タイセイ</t>
    </rPh>
    <phoneticPr fontId="49"/>
  </si>
  <si>
    <t>中核機能強化加算対象</t>
    <rPh sb="0" eb="2">
      <t>チュウカク</t>
    </rPh>
    <rPh sb="2" eb="4">
      <t>キノウ</t>
    </rPh>
    <rPh sb="4" eb="6">
      <t>キョウカ</t>
    </rPh>
    <rPh sb="6" eb="8">
      <t>カサン</t>
    </rPh>
    <rPh sb="8" eb="10">
      <t>タイショウ</t>
    </rPh>
    <phoneticPr fontId="49"/>
  </si>
  <si>
    <t>中核機能強化事業所加算対象</t>
    <rPh sb="0" eb="2">
      <t>チュウカク</t>
    </rPh>
    <rPh sb="2" eb="4">
      <t>キノウ</t>
    </rPh>
    <rPh sb="4" eb="6">
      <t>キョウカ</t>
    </rPh>
    <rPh sb="6" eb="9">
      <t>ジギョウショ</t>
    </rPh>
    <rPh sb="9" eb="11">
      <t>カサン</t>
    </rPh>
    <rPh sb="11" eb="13">
      <t>タイショウ</t>
    </rPh>
    <phoneticPr fontId="49"/>
  </si>
  <si>
    <t>視覚・聴覚等支援体制</t>
    <rPh sb="0" eb="2">
      <t>シカク</t>
    </rPh>
    <rPh sb="3" eb="5">
      <t>チョウカク</t>
    </rPh>
    <rPh sb="5" eb="6">
      <t>トウ</t>
    </rPh>
    <rPh sb="6" eb="8">
      <t>シエン</t>
    </rPh>
    <rPh sb="8" eb="10">
      <t>タイセイ</t>
    </rPh>
    <phoneticPr fontId="49"/>
  </si>
  <si>
    <t>人工内耳装用児支援体制</t>
    <rPh sb="0" eb="4">
      <t>ジンコウナイジ</t>
    </rPh>
    <rPh sb="4" eb="7">
      <t>ソウヨウジ</t>
    </rPh>
    <rPh sb="7" eb="11">
      <t>シエンタイセイ</t>
    </rPh>
    <phoneticPr fontId="49"/>
  </si>
  <si>
    <t>入浴支援体制</t>
    <rPh sb="0" eb="2">
      <t>ニュウヨク</t>
    </rPh>
    <rPh sb="2" eb="4">
      <t>シエン</t>
    </rPh>
    <rPh sb="4" eb="6">
      <t>タイセイ</t>
    </rPh>
    <phoneticPr fontId="49"/>
  </si>
  <si>
    <t>福祉・介護職員等処遇改善加算対象</t>
    <phoneticPr fontId="7"/>
  </si>
  <si>
    <t>指定管理者制度適用区分</t>
    <rPh sb="9" eb="11">
      <t>クブン</t>
    </rPh>
    <phoneticPr fontId="7"/>
  </si>
  <si>
    <t>共生型サービス対象区分</t>
  </si>
  <si>
    <t>共生型サービス体制強化（※4）</t>
    <rPh sb="0" eb="3">
      <t>キョウセイガタ</t>
    </rPh>
    <rPh sb="7" eb="9">
      <t>タイセイ</t>
    </rPh>
    <rPh sb="9" eb="11">
      <t>キョウカ</t>
    </rPh>
    <phoneticPr fontId="7"/>
  </si>
  <si>
    <t>共生型サービス体制強化（医療的ケア）（※4）</t>
    <rPh sb="0" eb="3">
      <t>キョウセイガタ</t>
    </rPh>
    <rPh sb="7" eb="9">
      <t>タイセイ</t>
    </rPh>
    <rPh sb="9" eb="11">
      <t>キョウカ</t>
    </rPh>
    <rPh sb="12" eb="15">
      <t>イリョウテキ</t>
    </rPh>
    <phoneticPr fontId="7"/>
  </si>
  <si>
    <t>地域生活支援拠点等</t>
  </si>
  <si>
    <t>経過措置対象区分</t>
    <rPh sb="0" eb="2">
      <t>ケイカ</t>
    </rPh>
    <rPh sb="2" eb="4">
      <t>ソチ</t>
    </rPh>
    <rPh sb="4" eb="6">
      <t>タイショウ</t>
    </rPh>
    <rPh sb="6" eb="8">
      <t>クブン</t>
    </rPh>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</si>
  <si>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</si>
  <si>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</si>
  <si>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49"/>
  </si>
  <si>
    <t>個別サポート体制（Ⅰ）</t>
    <rPh sb="0" eb="2">
      <t>コベツ</t>
    </rPh>
    <rPh sb="6" eb="8">
      <t>タイセイ</t>
    </rPh>
    <phoneticPr fontId="49"/>
  </si>
  <si>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</si>
  <si>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</si>
  <si>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</si>
  <si>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多職種連携支援体制</t>
    <rPh sb="0" eb="1">
      <t>タ</t>
    </rPh>
    <rPh sb="1" eb="3">
      <t>ショクシュ</t>
    </rPh>
    <rPh sb="3" eb="5">
      <t>レンケイ</t>
    </rPh>
    <rPh sb="5" eb="7">
      <t>シエン</t>
    </rPh>
    <rPh sb="7" eb="9">
      <t>タイセイ</t>
    </rPh>
    <phoneticPr fontId="49"/>
  </si>
  <si>
    <t>居宅訪問型
児童発達支援</t>
    <rPh sb="0" eb="2">
      <t>キョタク</t>
    </rPh>
    <rPh sb="2" eb="4">
      <t>ホウモン</t>
    </rPh>
    <rPh sb="4" eb="5">
      <t>ガタ</t>
    </rPh>
    <rPh sb="6" eb="8">
      <t>ジドウ</t>
    </rPh>
    <rPh sb="8" eb="10">
      <t>ハッタツ</t>
    </rPh>
    <rPh sb="10" eb="12">
      <t>シエン</t>
    </rPh>
    <phoneticPr fontId="7"/>
  </si>
  <si>
    <t>多職種連携支援体制</t>
    <rPh sb="5" eb="7">
      <t>シエン</t>
    </rPh>
    <phoneticPr fontId="49"/>
  </si>
  <si>
    <t>※１</t>
  </si>
  <si>
    <t>「定員規模」欄には、定員数を記入すること。            　　　　</t>
    <rPh sb="1" eb="3">
      <t>テイイン</t>
    </rPh>
    <rPh sb="3" eb="5">
      <t>キボ</t>
    </rPh>
    <rPh sb="6" eb="7">
      <t>ラン</t>
    </rPh>
    <rPh sb="10" eb="12">
      <t>テイイン</t>
    </rPh>
    <rPh sb="12" eb="13">
      <t>カズ</t>
    </rPh>
    <rPh sb="14" eb="16">
      <t>キニュウ</t>
    </rPh>
    <phoneticPr fontId="7"/>
  </si>
  <si>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</si>
  <si>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</si>
  <si>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</si>
  <si>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</si>
  <si>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※４</t>
  </si>
  <si>
    <t>「共生型サービス対象区分」欄が「２．該当」の場合に設定する。</t>
  </si>
  <si>
    <t>※５</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</si>
  <si>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</si>
  <si>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</si>
  <si>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</si>
  <si>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</si>
  <si>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7"/>
  </si>
  <si>
    <t>（郵便番号　　　　　－　　　　　）</t>
    <phoneticPr fontId="7"/>
  </si>
  <si>
    <t>２　変更</t>
  </si>
  <si>
    <t>② 変更</t>
  </si>
  <si>
    <t>②　変更　</t>
  </si>
  <si>
    <t>②　変更　</t>
    <phoneticPr fontId="7"/>
  </si>
  <si>
    <t>(2)　変更</t>
  </si>
  <si>
    <t>（別紙２）</t>
    <rPh sb="1" eb="3">
      <t>ベッシ</t>
    </rPh>
    <phoneticPr fontId="7"/>
  </si>
  <si>
    <t>サービス種類</t>
    <rPh sb="4" eb="6">
      <t>シュルイ</t>
    </rPh>
    <phoneticPr fontId="7"/>
  </si>
  <si>
    <t>放課後等デイサービス</t>
    <rPh sb="0" eb="3">
      <t>ホウカゴ</t>
    </rPh>
    <rPh sb="3" eb="4">
      <t>トウ</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</si>
  <si>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</si>
  <si>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</si>
  <si>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</si>
  <si>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</si>
  <si>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</si>
  <si>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</si>
  <si>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</si>
  <si>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</si>
  <si>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</si>
  <si>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</si>
  <si>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</si>
  <si>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</si>
  <si>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</si>
  <si>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</si>
  <si>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</si>
  <si>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</si>
  <si>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</si>
  <si>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月</t>
  </si>
  <si>
    <t>火</t>
  </si>
  <si>
    <t>水</t>
  </si>
  <si>
    <t>木</t>
  </si>
  <si>
    <t>金</t>
  </si>
  <si>
    <t>土</t>
  </si>
  <si>
    <t>日</t>
  </si>
  <si>
    <t>常勤・兼務</t>
    <rPh sb="0" eb="2">
      <t>ジョウキン</t>
    </rPh>
    <rPh sb="3" eb="5">
      <t>ケンム</t>
    </rPh>
    <phoneticPr fontId="7"/>
  </si>
  <si>
    <t>Ａ</t>
    <phoneticPr fontId="7"/>
  </si>
  <si>
    <t>基準</t>
    <rPh sb="0" eb="2">
      <t>キジュン</t>
    </rPh>
    <phoneticPr fontId="7"/>
  </si>
  <si>
    <t>常勤・専従</t>
    <rPh sb="0" eb="2">
      <t>ジョウキン</t>
    </rPh>
    <rPh sb="3" eb="5">
      <t>センジュウ</t>
    </rPh>
    <phoneticPr fontId="7"/>
  </si>
  <si>
    <t>Ｂ</t>
    <phoneticPr fontId="7"/>
  </si>
  <si>
    <t>Ｃ</t>
    <phoneticPr fontId="7"/>
  </si>
  <si>
    <t>非常勤・専従</t>
    <rPh sb="0" eb="1">
      <t>ヒ</t>
    </rPh>
    <rPh sb="1" eb="3">
      <t>ジョウキン</t>
    </rPh>
    <rPh sb="4" eb="6">
      <t>センジュウ</t>
    </rPh>
    <phoneticPr fontId="7"/>
  </si>
  <si>
    <t>Ｄ</t>
    <phoneticPr fontId="7"/>
  </si>
  <si>
    <t>加配</t>
    <rPh sb="0" eb="2">
      <t>カハイ</t>
    </rPh>
    <phoneticPr fontId="7"/>
  </si>
  <si>
    <t>看護師</t>
    <rPh sb="0" eb="3">
      <t>カンゴシ</t>
    </rPh>
    <phoneticPr fontId="7"/>
  </si>
  <si>
    <t>Ｅ</t>
    <phoneticPr fontId="7"/>
  </si>
  <si>
    <t>准看護師</t>
    <rPh sb="0" eb="4">
      <t>ジュンカンゴシ</t>
    </rPh>
    <phoneticPr fontId="7"/>
  </si>
  <si>
    <t>F</t>
    <phoneticPr fontId="7"/>
  </si>
  <si>
    <t>Ｇ</t>
    <phoneticPr fontId="7"/>
  </si>
  <si>
    <t>Ａ</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</si>
  <si>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7"/>
  </si>
  <si>
    <t>Ｈ</t>
  </si>
  <si>
    <t>Ｉ</t>
  </si>
  <si>
    <t>Ｊ</t>
  </si>
  <si>
    <t>Ｋ</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</si>
  <si>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</si>
  <si>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②　変更</t>
  </si>
  <si>
    <t>児童発達支援ガイドライン及び放課後等デイサービスガイドラインの
自己評価の実施及び公表状況に関する届出書</t>
    <rPh sb="46" eb="47">
      <t>カン</t>
    </rPh>
    <rPh sb="49" eb="52">
      <t>トドケデショ</t>
    </rPh>
    <phoneticPr fontId="7"/>
  </si>
  <si>
    <t>保育所等訪問支援</t>
    <rPh sb="0" eb="2">
      <t>ホイク</t>
    </rPh>
    <rPh sb="2" eb="3">
      <t>ジョ</t>
    </rPh>
    <rPh sb="3" eb="4">
      <t>トウ</t>
    </rPh>
    <rPh sb="4" eb="6">
      <t>ホウモン</t>
    </rPh>
    <rPh sb="6" eb="8">
      <t>シエン</t>
    </rPh>
    <phoneticPr fontId="7"/>
  </si>
  <si>
    <t>【自己評価結果の公表状況】</t>
    <rPh sb="1" eb="3">
      <t>ジコ</t>
    </rPh>
    <rPh sb="3" eb="5">
      <t>ヒョウカ</t>
    </rPh>
    <rPh sb="5" eb="7">
      <t>ケッカ</t>
    </rPh>
    <rPh sb="8" eb="10">
      <t>コウヒョウ</t>
    </rPh>
    <rPh sb="10" eb="12">
      <t>ジョウキョウ</t>
    </rPh>
    <phoneticPr fontId="7"/>
  </si>
  <si>
    <t>評価の実施時期</t>
    <rPh sb="0" eb="2">
      <t>ヒョウカ</t>
    </rPh>
    <rPh sb="3" eb="5">
      <t>ジッシ</t>
    </rPh>
    <rPh sb="5" eb="7">
      <t>ジキ</t>
    </rPh>
    <phoneticPr fontId="7"/>
  </si>
  <si>
    <t>　　　　　　年　　　　月</t>
    <phoneticPr fontId="7"/>
  </si>
  <si>
    <t>選択してください。</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</si>
  <si>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7"/>
  </si>
  <si>
    <t>備　　　考</t>
  </si>
  <si>
    <t>前回の公表の
実 施 時 期</t>
    <rPh sb="0" eb="2">
      <t>ゼンカイ</t>
    </rPh>
    <rPh sb="3" eb="5">
      <t>コウヒョウ</t>
    </rPh>
    <rPh sb="7" eb="8">
      <t>ジツ</t>
    </rPh>
    <rPh sb="9" eb="10">
      <t>シ</t>
    </rPh>
    <rPh sb="11" eb="12">
      <t>トキ</t>
    </rPh>
    <rPh sb="13" eb="14">
      <t>キ</t>
    </rPh>
    <phoneticPr fontId="7"/>
  </si>
  <si>
    <t>　　　　　　年　　　　　　月</t>
    <rPh sb="6" eb="7">
      <t>ネン</t>
    </rPh>
    <phoneticPr fontId="7"/>
  </si>
  <si>
    <t>※前年度未実施の場合は空欄</t>
    <rPh sb="1" eb="4">
      <t>ゼンネンド</t>
    </rPh>
    <rPh sb="4" eb="7">
      <t>ミジッシ</t>
    </rPh>
    <rPh sb="8" eb="10">
      <t>バアイ</t>
    </rPh>
    <rPh sb="11" eb="13">
      <t>クウラン</t>
    </rPh>
    <phoneticPr fontId="7"/>
  </si>
  <si>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7"/>
  </si>
  <si>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2">
      <t>ホイク</t>
    </rPh>
    <rPh sb="22" eb="23">
      <t>ショ</t>
    </rPh>
    <rPh sb="23" eb="24">
      <t>トウ</t>
    </rPh>
    <rPh sb="24" eb="26">
      <t>ホウモン</t>
    </rPh>
    <rPh sb="26" eb="28">
      <t>シエン</t>
    </rPh>
    <rPh sb="29" eb="32">
      <t>キョウセイガタ</t>
    </rPh>
    <rPh sb="32" eb="35">
      <t>ショウガイジ</t>
    </rPh>
    <rPh sb="35" eb="37">
      <t>ツウショ</t>
    </rPh>
    <rPh sb="37" eb="39">
      <t>シエン</t>
    </rPh>
    <rPh sb="40" eb="42">
      <t>キジュン</t>
    </rPh>
    <rPh sb="42" eb="44">
      <t>ガイトウ</t>
    </rPh>
    <phoneticPr fontId="7"/>
  </si>
  <si>
    <t xml:space="preserve"> 通所支援）は、基本報酬（児童指導員等配置加算の単位数を含む）が15％減算となります。</t>
    <phoneticPr fontId="7"/>
  </si>
  <si>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7"/>
  </si>
  <si>
    <t>（参考様式）</t>
    <rPh sb="1" eb="3">
      <t>サンコウ</t>
    </rPh>
    <rPh sb="3" eb="5">
      <t>ヨウシキ</t>
    </rPh>
    <phoneticPr fontId="7"/>
  </si>
  <si>
    <t>実 務 経 験 証 明 書</t>
    <rPh sb="0" eb="1">
      <t>ジツ</t>
    </rPh>
    <rPh sb="2" eb="3">
      <t>ツトム</t>
    </rPh>
    <rPh sb="4" eb="5">
      <t>キョウ</t>
    </rPh>
    <rPh sb="6" eb="7">
      <t>シルシ</t>
    </rPh>
    <rPh sb="8" eb="9">
      <t>アカシ</t>
    </rPh>
    <rPh sb="10" eb="11">
      <t>メイ</t>
    </rPh>
    <rPh sb="12" eb="13">
      <t>ショ</t>
    </rPh>
    <phoneticPr fontId="7"/>
  </si>
  <si>
    <t>令和　　　年　　　月　　　日</t>
    <rPh sb="0" eb="1">
      <t>レイ</t>
    </rPh>
    <rPh sb="1" eb="2">
      <t>ワ</t>
    </rPh>
    <rPh sb="5" eb="6">
      <t>ネン</t>
    </rPh>
    <rPh sb="9" eb="10">
      <t>ガツ</t>
    </rPh>
    <rPh sb="13" eb="14">
      <t>ニチ</t>
    </rPh>
    <phoneticPr fontId="7"/>
  </si>
  <si>
    <t>法人名</t>
    <rPh sb="0" eb="2">
      <t>ホウジン</t>
    </rPh>
    <rPh sb="2" eb="3">
      <t>メイ</t>
    </rPh>
    <phoneticPr fontId="7"/>
  </si>
  <si>
    <t>法人所在地</t>
    <rPh sb="0" eb="2">
      <t>ホウジン</t>
    </rPh>
    <rPh sb="2" eb="5">
      <t>ショザイチ</t>
    </rPh>
    <phoneticPr fontId="7"/>
  </si>
  <si>
    <t>代表者氏名</t>
    <rPh sb="0" eb="3">
      <t>ダイヒョウシャ</t>
    </rPh>
    <rPh sb="3" eb="5">
      <t>シメイ</t>
    </rPh>
    <phoneticPr fontId="7"/>
  </si>
  <si>
    <t>　　　　　　　印</t>
    <rPh sb="7" eb="8">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</si>
  <si>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</si>
  <si>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</si>
  <si>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</si>
  <si>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施設又は事業所名</t>
    <phoneticPr fontId="7"/>
  </si>
  <si>
    <t>事　業　種　別</t>
    <rPh sb="0" eb="1">
      <t>コト</t>
    </rPh>
    <rPh sb="2" eb="3">
      <t>ゴウ</t>
    </rPh>
    <rPh sb="4" eb="5">
      <t>シュ</t>
    </rPh>
    <rPh sb="6" eb="7">
      <t>ベツ</t>
    </rPh>
    <phoneticPr fontId="7"/>
  </si>
  <si>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7"/>
  </si>
  <si>
    <t>(10)認可外保育園、企業主導型保育事業</t>
    <rPh sb="11" eb="13">
      <t>キギョウ</t>
    </rPh>
    <rPh sb="13" eb="16">
      <t>シュドウガタ</t>
    </rPh>
    <rPh sb="16" eb="18">
      <t>ホイク</t>
    </rPh>
    <rPh sb="18" eb="20">
      <t>ジギョウ</t>
    </rPh>
    <phoneticPr fontId="7"/>
  </si>
  <si>
    <t>業　務　期　間</t>
    <rPh sb="0" eb="1">
      <t>ギョウ</t>
    </rPh>
    <rPh sb="2" eb="3">
      <t>ツトム</t>
    </rPh>
    <rPh sb="4" eb="5">
      <t>キ</t>
    </rPh>
    <rPh sb="6" eb="7">
      <t>アイダ</t>
    </rPh>
    <phoneticPr fontId="7"/>
  </si>
  <si>
    <t>実勤務日数（　     日）　　　　週平均        日</t>
    <rPh sb="0" eb="1">
      <t>ジツ</t>
    </rPh>
    <rPh sb="1" eb="3">
      <t>キンム</t>
    </rPh>
    <rPh sb="3" eb="5">
      <t>ニッスウ</t>
    </rPh>
    <rPh sb="12" eb="13">
      <t>ニチ</t>
    </rPh>
    <rPh sb="18" eb="21">
      <t>シュウヘイキン</t>
    </rPh>
    <rPh sb="29" eb="30">
      <t>ニチ</t>
    </rPh>
    <phoneticPr fontId="7"/>
  </si>
  <si>
    <t>業　務　内　容</t>
    <rPh sb="0" eb="1">
      <t>ギョウ</t>
    </rPh>
    <rPh sb="2" eb="3">
      <t>ツトム</t>
    </rPh>
    <rPh sb="4" eb="5">
      <t>ナイ</t>
    </rPh>
    <rPh sb="6" eb="7">
      <t>カタチ</t>
    </rPh>
    <phoneticPr fontId="7"/>
  </si>
  <si>
    <t>常勤　・　非常勤</t>
    <rPh sb="0" eb="2">
      <t>ジョウキン</t>
    </rPh>
    <rPh sb="5" eb="8">
      <t>ヒジョウキン</t>
    </rPh>
    <phoneticPr fontId="7"/>
  </si>
  <si>
    <t>（注）</t>
    <rPh sb="1" eb="2">
      <t>チュウ</t>
    </rPh>
    <phoneticPr fontId="7"/>
  </si>
  <si>
    <t>１．</t>
    <phoneticPr fontId="7"/>
  </si>
  <si>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</si>
  <si>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7"/>
  </si>
  <si>
    <t>２．</t>
    <phoneticPr fontId="7"/>
  </si>
  <si>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7"/>
  </si>
  <si>
    <t>３．</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</si>
  <si>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</si>
  <si>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４．</t>
    <phoneticPr fontId="7"/>
  </si>
  <si>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7"/>
  </si>
  <si>
    <t>【参考】</t>
    <rPh sb="1" eb="3">
      <t>サンコウ</t>
    </rPh>
    <phoneticPr fontId="47"/>
  </si>
  <si>
    <t>◆1 福祉専門職員配置加算の対象者</t>
    <rPh sb="14" eb="16">
      <t>タイショウ</t>
    </rPh>
    <rPh sb="16" eb="17">
      <t>シャ</t>
    </rPh>
    <phoneticPr fontId="47"/>
  </si>
  <si>
    <t>:</t>
    <phoneticPr fontId="47"/>
  </si>
  <si>
    <t>有資格者（社会福祉士、介護福祉士、精神保健福祉士、公認心理士）、法人内勤続年数3年以上（直接支援）、他の福祉サービスとの常勤兼務</t>
    <phoneticPr fontId="47"/>
  </si>
  <si>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7"/>
  </si>
  <si>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7"/>
  </si>
  <si>
    <t>◆3 専門的支援体制加算の対象者　</t>
    <rPh sb="3" eb="6">
      <t>センモンテキ</t>
    </rPh>
    <rPh sb="6" eb="8">
      <t>シエン</t>
    </rPh>
    <rPh sb="8" eb="10">
      <t>タイセイ</t>
    </rPh>
    <rPh sb="10" eb="12">
      <t>カサン</t>
    </rPh>
    <rPh sb="13" eb="15">
      <t>タイショウ</t>
    </rPh>
    <rPh sb="15" eb="16">
      <t>シャ</t>
    </rPh>
    <phoneticPr fontId="47"/>
  </si>
  <si>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7"/>
  </si>
  <si>
    <t>◆4 児童福祉事業</t>
    <phoneticPr fontId="47"/>
  </si>
  <si>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7"/>
  </si>
  <si>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7"/>
  </si>
  <si>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</si>
  <si>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</si>
  <si>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必須</t>
    <rPh sb="0" eb="2">
      <t>ヒッス</t>
    </rPh>
    <phoneticPr fontId="7"/>
  </si>
  <si>
    <t>加算を取得する（している）場合、
選択してください</t>
    <rPh sb="0" eb="2">
      <t>カサン</t>
    </rPh>
    <rPh sb="3" eb="5">
      <t>シュトク</t>
    </rPh>
    <rPh sb="13" eb="15">
      <t>バアイ</t>
    </rPh>
    <rPh sb="17" eb="19">
      <t>センタク</t>
    </rPh>
    <phoneticPr fontId="7"/>
  </si>
  <si>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7"/>
  </si>
  <si>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7"/>
  </si>
  <si>
    <t>資格証の提出有無</t>
    <rPh sb="0" eb="2">
      <t>シカク</t>
    </rPh>
    <rPh sb="2" eb="3">
      <t>ショウ</t>
    </rPh>
    <rPh sb="4" eb="6">
      <t>テイシュツ</t>
    </rPh>
    <rPh sb="6" eb="8">
      <t>ウム</t>
    </rPh>
    <phoneticPr fontId="7"/>
  </si>
  <si>
    <t>基準・
加配職員</t>
    <rPh sb="0" eb="2">
      <t>キジュン</t>
    </rPh>
    <rPh sb="4" eb="6">
      <t>カハイ</t>
    </rPh>
    <rPh sb="6" eb="8">
      <t>ショクイン</t>
    </rPh>
    <phoneticPr fontId="7"/>
  </si>
  <si>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7"/>
  </si>
  <si>
    <t>◆２
児童指導員等加配加算対象者</t>
    <rPh sb="3" eb="5">
      <t>ジドウ</t>
    </rPh>
    <rPh sb="5" eb="8">
      <t>シドウイン</t>
    </rPh>
    <rPh sb="8" eb="9">
      <t>トウ</t>
    </rPh>
    <rPh sb="9" eb="11">
      <t>カハイ</t>
    </rPh>
    <rPh sb="11" eb="13">
      <t>カサン</t>
    </rPh>
    <rPh sb="13" eb="15">
      <t>タイショウ</t>
    </rPh>
    <rPh sb="15" eb="16">
      <t>シャ</t>
    </rPh>
    <phoneticPr fontId="7"/>
  </si>
  <si>
    <t>◆３
専門的支援体制加算対象者</t>
    <rPh sb="3" eb="12">
      <t>センモンテキシエンタイセイカサン</t>
    </rPh>
    <rPh sb="12" eb="14">
      <t>タイショウ</t>
    </rPh>
    <rPh sb="14" eb="15">
      <t>シャ</t>
    </rPh>
    <phoneticPr fontId="47"/>
  </si>
  <si>
    <t>◆５
強度行動障害支援者養成研修</t>
    <rPh sb="3" eb="5">
      <t>キョウド</t>
    </rPh>
    <rPh sb="5" eb="7">
      <t>コウドウ</t>
    </rPh>
    <rPh sb="7" eb="9">
      <t>ショウガイ</t>
    </rPh>
    <rPh sb="9" eb="12">
      <t>シエンシャ</t>
    </rPh>
    <rPh sb="12" eb="14">
      <t>ヨウセイ</t>
    </rPh>
    <rPh sb="14" eb="16">
      <t>ケンシュウ</t>
    </rPh>
    <phoneticPr fontId="47"/>
  </si>
  <si>
    <t>育児介護等時短届出日</t>
    <rPh sb="0" eb="2">
      <t>イクジ</t>
    </rPh>
    <rPh sb="2" eb="4">
      <t>カイゴ</t>
    </rPh>
    <rPh sb="4" eb="5">
      <t>トウ</t>
    </rPh>
    <rPh sb="5" eb="7">
      <t>ジタン</t>
    </rPh>
    <rPh sb="7" eb="9">
      <t>トドケデ</t>
    </rPh>
    <rPh sb="9" eb="10">
      <t>ビ</t>
    </rPh>
    <phoneticPr fontId="7"/>
  </si>
  <si>
    <t>火</t>
    <rPh sb="0" eb="1">
      <t>ヒ</t>
    </rPh>
    <phoneticPr fontId="7"/>
  </si>
  <si>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7"/>
  </si>
  <si>
    <t>注３　基準・加配職員欄については、人員基準上の従業者を基準とし、それ以外の従業者を加配とお示しください。</t>
    <rPh sb="10" eb="11">
      <t>ラン</t>
    </rPh>
    <phoneticPr fontId="7"/>
  </si>
  <si>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7"/>
  </si>
  <si>
    <t>　　２　資格等を求める配置については、配置する職員の資格等を証明する書類の写しを添付してください。</t>
    <rPh sb="37" eb="38">
      <t>ウツ</t>
    </rPh>
    <phoneticPr fontId="7"/>
  </si>
  <si>
    <t>　　７　 資格等を求める配置については、配置する職員の資格等を証明する書類の写しを添付してください。</t>
    <rPh sb="38" eb="39">
      <t>ウツ</t>
    </rPh>
    <phoneticPr fontId="7"/>
  </si>
  <si>
    <t>　　６　資格等を求める配置については、配置する職員の資格等を証明する書類の写しを添付
　　　してください。</t>
    <rPh sb="37" eb="38">
      <t>ウツ</t>
    </rPh>
    <phoneticPr fontId="49"/>
  </si>
  <si>
    <t>　　２　資格等を求める配置については、配置する職員の資格等を証明する書類の写しを添付してください。</t>
    <rPh sb="37" eb="38">
      <t>ウツ</t>
    </rPh>
    <phoneticPr fontId="47"/>
  </si>
  <si>
    <t xml:space="preserve">    ４ 資格等を求める配置については、配置する職員の資格等を証明する書類の写しを添付して
　　　ください。</t>
    <rPh sb="39" eb="40">
      <t>ウツ</t>
    </rPh>
    <phoneticPr fontId="47"/>
  </si>
  <si>
    <t>選択してください</t>
  </si>
  <si>
    <t>　　５　資格等を求める配置については、配置する職員の資格等を証明する書類の写しを添付し
てください。</t>
    <phoneticPr fontId="47"/>
  </si>
  <si>
    <t>　資格等を求める配置については、配置する職員の資格等を証明する書類の写しを添付してください。</t>
    <rPh sb="34" eb="35">
      <t>ウツ</t>
    </rPh>
    <phoneticPr fontId="7"/>
  </si>
  <si>
    <t>　資格等を求める配置については、配置する職員の資格等を証明する書類の写しを添付してください。</t>
    <rPh sb="1" eb="3">
      <t>シカク</t>
    </rPh>
    <rPh sb="3" eb="4">
      <t>トウ</t>
    </rPh>
    <rPh sb="5" eb="6">
      <t>モト</t>
    </rPh>
    <rPh sb="16" eb="18">
      <t>ハイチ</t>
    </rPh>
    <rPh sb="34" eb="35">
      <t>ウツ</t>
    </rPh>
    <phoneticPr fontId="7"/>
  </si>
  <si>
    <t>　　２　資格等を求める配置については、配置する職員の資格等を証明する書類の写しを添付してください。</t>
    <rPh sb="4" eb="7">
      <t>シカクナド</t>
    </rPh>
    <rPh sb="8" eb="9">
      <t>モト</t>
    </rPh>
    <rPh sb="11" eb="13">
      <t>ハイチ</t>
    </rPh>
    <rPh sb="19" eb="21">
      <t>ハイチ</t>
    </rPh>
    <rPh sb="23" eb="25">
      <t>ショクイン</t>
    </rPh>
    <rPh sb="26" eb="29">
      <t>シカクナド</t>
    </rPh>
    <rPh sb="30" eb="32">
      <t>ショウメイ</t>
    </rPh>
    <rPh sb="34" eb="36">
      <t>ショルイ</t>
    </rPh>
    <rPh sb="37" eb="38">
      <t>ウツ</t>
    </rPh>
    <rPh sb="40" eb="42">
      <t>テンプ</t>
    </rPh>
    <phoneticPr fontId="7"/>
  </si>
  <si>
    <t>　　４　助言、指導を行う栄養士または管理栄養士は、資格を証明する書類の写しを
　　　添付してください。</t>
    <rPh sb="35" eb="36">
      <t>ウツ</t>
    </rPh>
    <phoneticPr fontId="49"/>
  </si>
  <si>
    <t>　　５　資格等を求める配置については、配置する職員の資格等を証明する書類の写しを添付してください。</t>
    <rPh sb="37" eb="38">
      <t>ウツ</t>
    </rPh>
    <phoneticPr fontId="47"/>
  </si>
  <si>
    <t>注２　資格証の提出有無欄については、提出済みの従業者は○にしてください。未提出の従業者は資格証又は実務経験証明書の写しを添付してください。</t>
    <rPh sb="0" eb="1">
      <t>チュウ</t>
    </rPh>
    <rPh sb="11" eb="12">
      <t>ラン</t>
    </rPh>
    <rPh sb="57" eb="58">
      <t>ウツ</t>
    </rPh>
    <phoneticPr fontId="7"/>
  </si>
  <si>
    <t>　　３　障害児支援経験年数には、資格取得後の障害児支援事業所等又は任用後の障害児
　　　支援事業所等の実務経験年数を記載してください。また、実務経験を証明する書類の写し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rPh sb="82" eb="83">
      <t>ウツ</t>
    </rPh>
    <phoneticPr fontId="7"/>
  </si>
  <si>
    <t>・収受印を押した変更届の写しを希望される場合は、変更届の写しと切手を貼付した返信用封筒を同封してください。</t>
    <rPh sb="1" eb="3">
      <t>シュウジュ</t>
    </rPh>
    <rPh sb="3" eb="4">
      <t>イン</t>
    </rPh>
    <rPh sb="5" eb="6">
      <t>オ</t>
    </rPh>
    <rPh sb="8" eb="11">
      <t>ヘンコウトドケ</t>
    </rPh>
    <rPh sb="12" eb="13">
      <t>ウツ</t>
    </rPh>
    <rPh sb="15" eb="17">
      <t>キボウ</t>
    </rPh>
    <rPh sb="20" eb="22">
      <t>バアイ</t>
    </rPh>
    <rPh sb="24" eb="27">
      <t>ヘンコウトドケ</t>
    </rPh>
    <rPh sb="28" eb="29">
      <t>ウツ</t>
    </rPh>
    <rPh sb="31" eb="33">
      <t>キッテ</t>
    </rPh>
    <rPh sb="34" eb="36">
      <t>チョウフ</t>
    </rPh>
    <rPh sb="38" eb="41">
      <t>ヘンシンヨウ</t>
    </rPh>
    <rPh sb="41" eb="43">
      <t>フウトウ</t>
    </rPh>
    <rPh sb="44" eb="46">
      <t>ドウフウ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</si>
</sst>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411]ggge&quot;年&quot;m&quot;月&quot;d&quot;日&quot;;@"/>
    <numFmt numFmtId="178" formatCode="0.0%"/>
    <numFmt numFmtId="179" formatCode="0.00_ "/>
    <numFmt numFmtId="180" formatCode="0.0&quot;人&quot;"/>
    <numFmt numFmtId="181" formatCode="0&quot;人&quot;"/>
    <numFmt numFmtId="182" formatCode="[$-411]ggge&quot;年&quot;m&quot;月&quot;&quot;  日&quot;;@"/>
    <numFmt numFmtId="183" formatCode="0.0_ "/>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ゴシック"/>
      <family val="3"/>
      <charset val="128"/>
    </font>
    <font>
      <sz val="11"/>
      <color indexed="12"/>
      <name val="ＭＳ ゴシック"/>
      <family val="3"/>
      <charset val="128"/>
    </font>
    <font>
      <sz val="14"/>
      <name val="ＭＳ Ｐゴシック"/>
      <family val="3"/>
      <charset val="128"/>
    </font>
    <font>
      <sz val="9"/>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1"/>
      <name val="HGｺﾞｼｯｸM"/>
      <family val="3"/>
      <charset val="128"/>
    </font>
    <font>
      <sz val="10"/>
      <name val="HGｺﾞｼｯｸM"/>
      <family val="3"/>
      <charset val="128"/>
    </font>
    <font>
      <sz val="10"/>
      <color indexed="8"/>
      <name val="ＭＳ Ｐゴシック"/>
      <family val="3"/>
      <charset val="128"/>
    </font>
    <font>
      <sz val="12"/>
      <name val="HGｺﾞｼｯｸM"/>
      <family val="3"/>
      <charset val="128"/>
    </font>
    <font>
      <sz val="12"/>
      <color theme="1"/>
      <name val="ＭＳ 明朝"/>
      <family val="1"/>
      <charset val="128"/>
    </font>
    <font>
      <sz val="11"/>
      <color theme="1"/>
      <name val="ＭＳ Ｐゴシック"/>
      <family val="3"/>
      <charset val="128"/>
    </font>
    <font>
      <sz val="14"/>
      <name val="ＭＳ Ｐゴシック"/>
      <family val="3"/>
      <charset val="128"/>
      <scheme val="minor"/>
    </font>
    <font>
      <sz val="11"/>
      <name val="ＭＳ Ｐゴシック"/>
      <family val="3"/>
      <charset val="128"/>
      <scheme val="minor"/>
    </font>
    <font>
      <sz val="6"/>
      <name val="ＭＳ Ｐゴシック"/>
      <family val="2"/>
      <charset val="128"/>
      <scheme val="minor"/>
    </font>
    <font>
      <u/>
      <sz val="11"/>
      <color theme="10"/>
      <name val="ＭＳ Ｐゴシック"/>
      <family val="3"/>
      <charset val="128"/>
    </font>
    <font>
      <sz val="6"/>
      <name val="ＭＳ Ｐゴシック"/>
      <family val="3"/>
      <charset val="128"/>
      <scheme val="minor"/>
    </font>
    <font>
      <sz val="11"/>
      <color rgb="FFFF0000"/>
      <name val="HGｺﾞｼｯｸM"/>
      <family val="3"/>
      <charset val="128"/>
    </font>
    <font>
      <sz val="11"/>
      <name val="Segoe UI Symbol"/>
      <family val="3"/>
    </font>
    <font>
      <b/>
      <u/>
      <sz val="11"/>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4"/>
      <color rgb="FFFF0000"/>
      <name val="HGｺﾞｼｯｸM"/>
      <family val="3"/>
      <charset val="128"/>
    </font>
    <font>
      <sz val="16"/>
      <name val="HGｺﾞｼｯｸM"/>
      <family val="3"/>
      <charset val="128"/>
    </font>
    <font>
      <sz val="10"/>
      <name val="Microsoft YaHei"/>
      <family val="2"/>
      <charset val="134"/>
    </font>
    <font>
      <sz val="11"/>
      <name val="Microsoft JhengHei"/>
      <family val="3"/>
      <charset val="136"/>
    </font>
    <font>
      <sz val="14"/>
      <color indexed="8"/>
      <name val="ＭＳ Ｐゴシック"/>
      <family val="3"/>
      <charset val="128"/>
    </font>
    <font>
      <i/>
      <sz val="10"/>
      <name val="ＭＳ Ｐゴシック"/>
      <family val="3"/>
      <charset val="128"/>
    </font>
    <font>
      <b/>
      <sz val="16"/>
      <name val="HG丸ｺﾞｼｯｸM-PRO"/>
      <family val="3"/>
      <charset val="128"/>
    </font>
    <font>
      <sz val="11"/>
      <name val="HG丸ｺﾞｼｯｸM-PRO"/>
      <family val="3"/>
      <charset val="128"/>
    </font>
    <font>
      <sz val="11"/>
      <color indexed="10"/>
      <name val="HG丸ｺﾞｼｯｸM-PRO"/>
      <family val="3"/>
      <charset val="128"/>
    </font>
    <font>
      <sz val="12"/>
      <name val="HG丸ｺﾞｼｯｸM-PRO"/>
      <family val="3"/>
      <charset val="128"/>
    </font>
    <font>
      <sz val="12"/>
      <name val="ＭＳ 明朝"/>
      <family val="1"/>
      <charset val="128"/>
    </font>
    <font>
      <sz val="9"/>
      <name val="ＭＳ Ｐゴシック"/>
      <family val="3"/>
      <charset val="128"/>
    </font>
    <font>
      <sz val="8"/>
      <name val="ＭＳ Ｐゴシック"/>
      <family val="3"/>
      <charset val="128"/>
    </font>
    <font>
      <sz val="9"/>
      <color theme="1"/>
      <name val="ＭＳ Ｐゴシック"/>
      <family val="3"/>
      <charset val="128"/>
    </font>
    <font>
      <sz val="9"/>
      <color rgb="FF00B0F0"/>
      <name val="ＭＳ Ｐゴシック"/>
      <family val="3"/>
      <charset val="128"/>
    </font>
    <font>
      <sz val="9"/>
      <color rgb="FF000000"/>
      <name val="Meiryo UI"/>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8"/>
      <color indexed="8"/>
      <name val="ＭＳ ゴシック"/>
      <family val="3"/>
      <charset val="128"/>
    </font>
    <font>
      <sz val="11"/>
      <color indexed="8"/>
      <name val="ＭＳ ゴシック"/>
      <family val="3"/>
      <charset val="128"/>
    </font>
    <font>
      <sz val="11"/>
      <color indexed="10"/>
      <name val="ＭＳ ゴシック"/>
      <family val="3"/>
      <charset val="128"/>
    </font>
    <font>
      <sz val="10.5"/>
      <name val="ＭＳ ゴシック"/>
      <family val="3"/>
      <charset val="128"/>
    </font>
    <font>
      <sz val="11"/>
      <color theme="1"/>
      <name val="ＭＳ ゴシック"/>
      <family val="3"/>
      <charset val="128"/>
    </font>
    <font>
      <strike/>
      <sz val="11"/>
      <color theme="1"/>
      <name val="ＭＳ ゴシック"/>
      <family val="3"/>
      <charset val="128"/>
    </font>
    <font>
      <sz val="10"/>
      <color indexed="8"/>
      <name val="ＭＳ ゴシック"/>
      <family val="3"/>
      <charset val="128"/>
    </font>
    <font>
      <sz val="14"/>
      <color theme="1"/>
      <name val="ＭＳ Ｐゴシック"/>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2"/>
      <color indexed="8"/>
      <name val="ＭＳ Ｐ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9"/>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91">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6" fillId="0" borderId="0" applyFont="0" applyFill="0" applyBorder="0" applyAlignment="0" applyProtection="0">
      <alignment vertical="center"/>
    </xf>
    <xf numFmtId="0" fontId="29" fillId="7" borderId="4" applyNumberFormat="0" applyAlignment="0" applyProtection="0">
      <alignment vertical="center"/>
    </xf>
    <xf numFmtId="0" fontId="6" fillId="0" borderId="0"/>
    <xf numFmtId="0" fontId="6" fillId="0" borderId="0"/>
    <xf numFmtId="0" fontId="6" fillId="0" borderId="0">
      <alignment vertical="center"/>
    </xf>
    <xf numFmtId="0" fontId="43" fillId="0" borderId="0">
      <alignment vertical="center"/>
    </xf>
    <xf numFmtId="0" fontId="6" fillId="0" borderId="0"/>
    <xf numFmtId="0" fontId="6" fillId="0" borderId="0"/>
    <xf numFmtId="0" fontId="6" fillId="0" borderId="0">
      <alignment vertical="center"/>
    </xf>
    <xf numFmtId="0" fontId="6" fillId="0" borderId="0">
      <alignment vertical="center"/>
    </xf>
    <xf numFmtId="0" fontId="44" fillId="0" borderId="0"/>
    <xf numFmtId="0" fontId="44" fillId="0" borderId="0">
      <alignment vertical="center"/>
    </xf>
    <xf numFmtId="0" fontId="44" fillId="0" borderId="0">
      <alignment vertical="center"/>
    </xf>
    <xf numFmtId="0" fontId="6" fillId="0" borderId="0">
      <alignment vertical="center"/>
    </xf>
    <xf numFmtId="0" fontId="44"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30"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cellStyleXfs>
  <cellXfs count="2216">
    <xf numFmtId="0" fontId="0" fillId="0" borderId="0" xfId="0"/>
    <xf numFmtId="0" fontId="14" fillId="0" borderId="0" xfId="73" applyFont="1">
      <alignment vertical="center"/>
    </xf>
    <xf numFmtId="0" fontId="14" fillId="0" borderId="0" xfId="73" applyFont="1" applyAlignment="1">
      <alignment vertical="center" textRotation="255" shrinkToFit="1"/>
    </xf>
    <xf numFmtId="0" fontId="14" fillId="0" borderId="0" xfId="73" applyFont="1" applyAlignment="1">
      <alignment horizontal="left" vertical="center" textRotation="255" shrinkToFit="1"/>
    </xf>
    <xf numFmtId="0" fontId="14" fillId="0" borderId="0" xfId="73" applyFont="1" applyAlignment="1">
      <alignment vertical="center" textRotation="255"/>
    </xf>
    <xf numFmtId="0" fontId="33" fillId="0" borderId="0" xfId="73" applyFont="1" applyBorder="1" applyAlignment="1">
      <alignment horizontal="left" vertical="center"/>
    </xf>
    <xf numFmtId="0" fontId="11" fillId="0" borderId="0" xfId="59" applyFont="1" applyBorder="1" applyAlignment="1">
      <alignment vertical="center"/>
    </xf>
    <xf numFmtId="0" fontId="33" fillId="0" borderId="0" xfId="73" applyFont="1" applyBorder="1" applyAlignment="1">
      <alignment horizontal="center" vertical="center" shrinkToFit="1"/>
    </xf>
    <xf numFmtId="0" fontId="33" fillId="0" borderId="35" xfId="73" applyFont="1" applyBorder="1" applyAlignment="1">
      <alignment horizontal="center" vertical="center" shrinkToFit="1"/>
    </xf>
    <xf numFmtId="0" fontId="11" fillId="0" borderId="35" xfId="59"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0" xfId="62" applyFont="1">
      <alignment vertical="center"/>
    </xf>
    <xf numFmtId="0" fontId="6" fillId="0" borderId="0" xfId="62">
      <alignment vertical="center"/>
    </xf>
    <xf numFmtId="0" fontId="6" fillId="0" borderId="0" xfId="62" applyAlignment="1">
      <alignment horizontal="right" vertical="center"/>
    </xf>
    <xf numFmtId="0" fontId="8" fillId="0" borderId="18" xfId="62" applyFont="1" applyBorder="1" applyAlignment="1">
      <alignment horizontal="center" vertical="center"/>
    </xf>
    <xf numFmtId="0" fontId="6" fillId="0" borderId="10" xfId="62" applyBorder="1" applyAlignment="1">
      <alignment horizontal="left" vertical="center"/>
    </xf>
    <xf numFmtId="0" fontId="6" fillId="0" borderId="22" xfId="62" applyBorder="1">
      <alignment vertical="center"/>
    </xf>
    <xf numFmtId="0" fontId="6" fillId="0" borderId="14" xfId="62" applyBorder="1">
      <alignment vertical="center"/>
    </xf>
    <xf numFmtId="0" fontId="6" fillId="0" borderId="23" xfId="62" applyBorder="1">
      <alignment vertical="center"/>
    </xf>
    <xf numFmtId="0" fontId="6" fillId="0" borderId="16" xfId="62" applyBorder="1">
      <alignment vertical="center"/>
    </xf>
    <xf numFmtId="0" fontId="6" fillId="0" borderId="17" xfId="62" applyBorder="1">
      <alignment vertical="center"/>
    </xf>
    <xf numFmtId="0" fontId="6" fillId="0" borderId="20" xfId="62" applyBorder="1">
      <alignment vertical="center"/>
    </xf>
    <xf numFmtId="0" fontId="6" fillId="0" borderId="21" xfId="62" applyBorder="1">
      <alignment vertical="center"/>
    </xf>
    <xf numFmtId="0" fontId="6" fillId="0" borderId="18" xfId="62" applyFont="1" applyBorder="1" applyAlignment="1">
      <alignment horizontal="center" vertical="center"/>
    </xf>
    <xf numFmtId="0" fontId="6" fillId="0" borderId="0" xfId="62" applyBorder="1">
      <alignment vertical="center"/>
    </xf>
    <xf numFmtId="0" fontId="6" fillId="0" borderId="10" xfId="62" applyBorder="1" applyAlignment="1">
      <alignment horizontal="center" vertical="center" justifyLastLine="1"/>
    </xf>
    <xf numFmtId="0" fontId="6" fillId="0" borderId="10" xfId="62" applyBorder="1" applyAlignment="1">
      <alignment horizontal="center" vertical="center" wrapText="1" justifyLastLine="1"/>
    </xf>
    <xf numFmtId="0" fontId="6" fillId="0" borderId="10" xfId="62" applyBorder="1" applyAlignment="1">
      <alignment vertical="center"/>
    </xf>
    <xf numFmtId="0" fontId="6" fillId="0" borderId="30" xfId="62" applyBorder="1" applyAlignment="1">
      <alignment horizontal="center" vertical="center"/>
    </xf>
    <xf numFmtId="0" fontId="6" fillId="0" borderId="52" xfId="62" applyBorder="1" applyAlignment="1">
      <alignment horizontal="center" vertical="center" justifyLastLine="1"/>
    </xf>
    <xf numFmtId="0" fontId="6" fillId="0" borderId="0" xfId="62" applyBorder="1" applyAlignment="1">
      <alignment horizontal="center" vertical="center" justifyLastLine="1"/>
    </xf>
    <xf numFmtId="0" fontId="6" fillId="0" borderId="0" xfId="62" applyBorder="1" applyAlignment="1">
      <alignment vertical="center" justifyLastLine="1"/>
    </xf>
    <xf numFmtId="178" fontId="6" fillId="0" borderId="10" xfId="62" applyNumberFormat="1" applyBorder="1" applyAlignment="1">
      <alignment vertical="center"/>
    </xf>
    <xf numFmtId="0" fontId="41" fillId="0" borderId="10" xfId="59" applyFont="1" applyBorder="1" applyAlignment="1">
      <alignment horizontal="center" vertical="center" shrinkToFit="1"/>
    </xf>
    <xf numFmtId="0" fontId="41" fillId="0" borderId="62" xfId="59" applyFont="1" applyBorder="1" applyAlignment="1">
      <alignment horizontal="center" vertical="center" shrinkToFit="1"/>
    </xf>
    <xf numFmtId="0" fontId="41" fillId="0" borderId="65" xfId="59" applyFont="1" applyFill="1" applyBorder="1" applyAlignment="1">
      <alignment horizontal="center" vertical="center" shrinkToFit="1"/>
    </xf>
    <xf numFmtId="0" fontId="41" fillId="0" borderId="66" xfId="59" applyFont="1" applyBorder="1" applyAlignment="1">
      <alignment horizontal="center" vertical="center" shrinkToFit="1"/>
    </xf>
    <xf numFmtId="0" fontId="41" fillId="0" borderId="67" xfId="59" applyFont="1" applyBorder="1" applyAlignment="1">
      <alignment horizontal="center" vertical="center" shrinkToFit="1"/>
    </xf>
    <xf numFmtId="176" fontId="41" fillId="0" borderId="62" xfId="59" applyNumberFormat="1" applyFont="1" applyBorder="1" applyAlignment="1">
      <alignment horizontal="center" vertical="center" shrinkToFit="1"/>
    </xf>
    <xf numFmtId="0" fontId="41" fillId="0" borderId="65" xfId="59" applyFont="1" applyBorder="1" applyAlignment="1">
      <alignment horizontal="center" vertical="center" shrinkToFit="1"/>
    </xf>
    <xf numFmtId="0" fontId="41" fillId="0" borderId="34" xfId="59" applyFont="1" applyBorder="1" applyAlignment="1">
      <alignment horizontal="center" vertical="center" shrinkToFit="1"/>
    </xf>
    <xf numFmtId="0" fontId="41" fillId="0" borderId="10" xfId="59" applyFont="1" applyBorder="1" applyAlignment="1">
      <alignment horizontal="right" vertical="center"/>
    </xf>
    <xf numFmtId="0" fontId="8" fillId="0" borderId="0" xfId="62" applyFont="1" applyAlignment="1">
      <alignment horizontal="right" vertical="center"/>
    </xf>
    <xf numFmtId="0" fontId="11" fillId="0" borderId="0" xfId="65" applyFont="1">
      <alignment vertical="center"/>
    </xf>
    <xf numFmtId="0" fontId="11" fillId="0" borderId="20" xfId="0"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1" fillId="0" borderId="10" xfId="0" applyFont="1" applyBorder="1" applyAlignment="1">
      <alignment vertical="center" wrapText="1"/>
    </xf>
    <xf numFmtId="0" fontId="11" fillId="0" borderId="10" xfId="0" applyFont="1" applyBorder="1" applyAlignment="1">
      <alignment horizontal="center" vertical="center"/>
    </xf>
    <xf numFmtId="0" fontId="11" fillId="0" borderId="0" xfId="65" applyFont="1" applyBorder="1">
      <alignment vertical="center"/>
    </xf>
    <xf numFmtId="0" fontId="11" fillId="0" borderId="21"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11" fillId="0" borderId="23" xfId="0"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1" fillId="0" borderId="15" xfId="0" applyFont="1" applyBorder="1" applyAlignment="1">
      <alignment horizontal="left" vertical="center" indent="1"/>
    </xf>
    <xf numFmtId="0" fontId="11" fillId="0" borderId="18" xfId="0" applyFont="1" applyBorder="1" applyAlignment="1">
      <alignment horizontal="left" vertical="center"/>
    </xf>
    <xf numFmtId="0" fontId="11" fillId="0" borderId="34" xfId="0" applyFont="1" applyBorder="1" applyAlignment="1">
      <alignment horizontal="left" vertical="center" indent="1"/>
    </xf>
    <xf numFmtId="0" fontId="13" fillId="0" borderId="0" xfId="65" applyFont="1">
      <alignment vertical="center"/>
    </xf>
    <xf numFmtId="0" fontId="6" fillId="0" borderId="0" xfId="62" applyFont="1">
      <alignment vertical="center"/>
    </xf>
    <xf numFmtId="0" fontId="6" fillId="0" borderId="21" xfId="62" applyFont="1" applyBorder="1">
      <alignment vertical="center"/>
    </xf>
    <xf numFmtId="0" fontId="6" fillId="0" borderId="15" xfId="62" applyFont="1" applyBorder="1">
      <alignment vertical="center"/>
    </xf>
    <xf numFmtId="0" fontId="6" fillId="0" borderId="20" xfId="62" applyFont="1" applyBorder="1">
      <alignment vertical="center"/>
    </xf>
    <xf numFmtId="0" fontId="6" fillId="0" borderId="17" xfId="62" applyFont="1" applyBorder="1">
      <alignment vertical="center"/>
    </xf>
    <xf numFmtId="0" fontId="6" fillId="0" borderId="16" xfId="62" applyFont="1" applyBorder="1">
      <alignment vertical="center"/>
    </xf>
    <xf numFmtId="0" fontId="6" fillId="0" borderId="23" xfId="62" applyFont="1" applyBorder="1">
      <alignment vertical="center"/>
    </xf>
    <xf numFmtId="0" fontId="6" fillId="0" borderId="14" xfId="62" applyFont="1" applyBorder="1">
      <alignment vertical="center"/>
    </xf>
    <xf numFmtId="0" fontId="6" fillId="0" borderId="15" xfId="62" applyFont="1" applyBorder="1" applyAlignment="1">
      <alignment horizontal="center" vertical="center"/>
    </xf>
    <xf numFmtId="0" fontId="6" fillId="0" borderId="15" xfId="62" applyFont="1" applyBorder="1" applyAlignment="1">
      <alignment vertical="center" justifyLastLine="1"/>
    </xf>
    <xf numFmtId="0" fontId="6" fillId="0" borderId="15" xfId="62" applyFont="1" applyBorder="1" applyAlignment="1">
      <alignment vertical="center"/>
    </xf>
    <xf numFmtId="0" fontId="6" fillId="0" borderId="15" xfId="62" applyFont="1" applyBorder="1" applyAlignment="1">
      <alignment horizontal="right" vertical="center" justifyLastLine="1"/>
    </xf>
    <xf numFmtId="0" fontId="6" fillId="0" borderId="0" xfId="62" applyFont="1" applyBorder="1" applyAlignment="1">
      <alignment vertical="top" justifyLastLine="1"/>
    </xf>
    <xf numFmtId="0" fontId="6" fillId="0" borderId="0" xfId="62" applyFont="1" applyBorder="1">
      <alignment vertical="center"/>
    </xf>
    <xf numFmtId="0" fontId="6" fillId="0" borderId="0" xfId="62" applyFont="1" applyBorder="1" applyAlignment="1">
      <alignment horizontal="right" vertical="top" justifyLastLine="1"/>
    </xf>
    <xf numFmtId="0" fontId="6" fillId="0" borderId="0" xfId="62" applyAlignment="1">
      <alignment vertical="top"/>
    </xf>
    <xf numFmtId="0" fontId="6" fillId="0" borderId="17" xfId="62" applyFont="1" applyBorder="1" applyAlignment="1">
      <alignment vertical="top"/>
    </xf>
    <xf numFmtId="0" fontId="6" fillId="0" borderId="0" xfId="62" applyFont="1" applyBorder="1" applyAlignment="1">
      <alignment horizontal="center" vertical="top"/>
    </xf>
    <xf numFmtId="0" fontId="6" fillId="0" borderId="0" xfId="62" applyFont="1" applyBorder="1" applyAlignment="1">
      <alignment horizontal="left" vertical="top" justifyLastLine="1"/>
    </xf>
    <xf numFmtId="0" fontId="6" fillId="0" borderId="0" xfId="62" applyFont="1" applyBorder="1" applyAlignment="1">
      <alignment vertical="top"/>
    </xf>
    <xf numFmtId="0" fontId="6" fillId="0" borderId="0" xfId="62" applyFont="1" applyBorder="1" applyAlignment="1">
      <alignment horizontal="center" vertical="center"/>
    </xf>
    <xf numFmtId="0" fontId="6" fillId="0" borderId="0" xfId="62" applyFont="1" applyBorder="1" applyAlignment="1">
      <alignment vertical="center" justifyLastLine="1"/>
    </xf>
    <xf numFmtId="0" fontId="6" fillId="0" borderId="0" xfId="62" applyFont="1" applyBorder="1" applyAlignment="1">
      <alignment horizontal="center" vertical="center" justifyLastLine="1"/>
    </xf>
    <xf numFmtId="0" fontId="6" fillId="0" borderId="52" xfId="62" applyFont="1" applyBorder="1" applyAlignment="1">
      <alignment horizontal="center" vertical="center" justifyLastLine="1"/>
    </xf>
    <xf numFmtId="0" fontId="6" fillId="0" borderId="30" xfId="62" applyFont="1" applyBorder="1" applyAlignment="1">
      <alignment horizontal="center" vertical="center"/>
    </xf>
    <xf numFmtId="0" fontId="6" fillId="0" borderId="16" xfId="62" applyFont="1" applyBorder="1" applyAlignment="1">
      <alignment horizontal="center" vertical="center" wrapText="1" justifyLastLine="1"/>
    </xf>
    <xf numFmtId="0" fontId="6" fillId="0" borderId="10" xfId="62" applyFont="1" applyBorder="1" applyAlignment="1">
      <alignment horizontal="left" vertical="center"/>
    </xf>
    <xf numFmtId="0" fontId="6" fillId="0" borderId="0" xfId="72">
      <alignment vertical="center"/>
    </xf>
    <xf numFmtId="0" fontId="6" fillId="0" borderId="0" xfId="72" applyAlignment="1">
      <alignment horizontal="left" vertical="center" indent="3"/>
    </xf>
    <xf numFmtId="0" fontId="0" fillId="0" borderId="0" xfId="62" applyFont="1">
      <alignment vertical="center"/>
    </xf>
    <xf numFmtId="0" fontId="11" fillId="0" borderId="22" xfId="59" applyFont="1" applyBorder="1" applyAlignment="1">
      <alignment horizontal="left" vertical="center"/>
    </xf>
    <xf numFmtId="0" fontId="11" fillId="0" borderId="14" xfId="59" applyFont="1" applyBorder="1" applyAlignment="1">
      <alignment horizontal="left" vertical="center"/>
    </xf>
    <xf numFmtId="0" fontId="35" fillId="0" borderId="14" xfId="59" applyFont="1" applyBorder="1" applyAlignment="1">
      <alignment horizontal="left" vertical="center"/>
    </xf>
    <xf numFmtId="0" fontId="11" fillId="0" borderId="23" xfId="59" applyFont="1" applyBorder="1" applyAlignment="1">
      <alignment horizontal="left" vertical="center"/>
    </xf>
    <xf numFmtId="0" fontId="11" fillId="0" borderId="16" xfId="59" applyFont="1" applyBorder="1" applyAlignment="1">
      <alignment horizontal="left" vertical="center"/>
    </xf>
    <xf numFmtId="0" fontId="11" fillId="0" borderId="0" xfId="59" applyFont="1" applyBorder="1" applyAlignment="1">
      <alignment horizontal="left" vertical="center"/>
    </xf>
    <xf numFmtId="0" fontId="35" fillId="0" borderId="0" xfId="59" applyFont="1" applyBorder="1" applyAlignment="1">
      <alignment horizontal="left" vertical="center"/>
    </xf>
    <xf numFmtId="0" fontId="11" fillId="0" borderId="17" xfId="59" applyFont="1" applyBorder="1" applyAlignment="1">
      <alignment horizontal="left" vertical="center"/>
    </xf>
    <xf numFmtId="0" fontId="11" fillId="0" borderId="20" xfId="59" applyFont="1" applyBorder="1" applyAlignment="1">
      <alignment horizontal="left" vertical="center"/>
    </xf>
    <xf numFmtId="0" fontId="11" fillId="0" borderId="15" xfId="59" applyFont="1" applyBorder="1" applyAlignment="1">
      <alignment horizontal="left" vertical="center"/>
    </xf>
    <xf numFmtId="0" fontId="35" fillId="0" borderId="15" xfId="59" applyFont="1" applyBorder="1" applyAlignment="1">
      <alignment horizontal="left" vertical="center"/>
    </xf>
    <xf numFmtId="0" fontId="11" fillId="0" borderId="21" xfId="59" applyFont="1" applyBorder="1" applyAlignment="1">
      <alignment horizontal="left" vertical="center"/>
    </xf>
    <xf numFmtId="0" fontId="41" fillId="27" borderId="54" xfId="59" applyFont="1" applyFill="1" applyBorder="1" applyAlignment="1">
      <alignment horizontal="center" vertical="center" shrinkToFit="1"/>
    </xf>
    <xf numFmtId="0" fontId="41" fillId="27" borderId="33" xfId="59" applyFont="1" applyFill="1" applyBorder="1" applyAlignment="1">
      <alignment horizontal="center" vertical="center" shrinkToFit="1"/>
    </xf>
    <xf numFmtId="0" fontId="41" fillId="27" borderId="64" xfId="59" applyFont="1" applyFill="1" applyBorder="1" applyAlignment="1">
      <alignment horizontal="center" vertical="center" shrinkToFit="1"/>
    </xf>
    <xf numFmtId="0" fontId="41" fillId="0" borderId="31" xfId="59" applyFont="1" applyBorder="1" applyAlignment="1">
      <alignment horizontal="center" vertical="center" shrinkToFit="1"/>
    </xf>
    <xf numFmtId="0" fontId="41" fillId="0" borderId="32" xfId="59" applyFont="1" applyBorder="1" applyAlignment="1">
      <alignment horizontal="center" vertical="center" shrinkToFit="1"/>
    </xf>
    <xf numFmtId="0" fontId="41" fillId="27" borderId="10" xfId="59" applyFont="1" applyFill="1" applyBorder="1" applyAlignment="1">
      <alignment horizontal="center" vertical="center" shrinkToFit="1"/>
    </xf>
    <xf numFmtId="0" fontId="41" fillId="27" borderId="18" xfId="59" applyFont="1" applyFill="1" applyBorder="1" applyAlignment="1">
      <alignment horizontal="center" vertical="center" shrinkToFit="1"/>
    </xf>
    <xf numFmtId="179" fontId="41" fillId="0" borderId="62" xfId="59" applyNumberFormat="1" applyFont="1" applyBorder="1" applyAlignment="1">
      <alignment horizontal="center" vertical="center" shrinkToFit="1"/>
    </xf>
    <xf numFmtId="0" fontId="11" fillId="28" borderId="0" xfId="0" applyFont="1" applyFill="1" applyBorder="1" applyAlignment="1">
      <alignment vertical="center"/>
    </xf>
    <xf numFmtId="0" fontId="11" fillId="28" borderId="15" xfId="0" applyFont="1" applyFill="1" applyBorder="1" applyAlignment="1">
      <alignment vertical="center"/>
    </xf>
    <xf numFmtId="0" fontId="11" fillId="28" borderId="14" xfId="0" applyFont="1" applyFill="1" applyBorder="1" applyAlignment="1">
      <alignment vertical="center"/>
    </xf>
    <xf numFmtId="181" fontId="11" fillId="27" borderId="10" xfId="0" applyNumberFormat="1" applyFont="1" applyFill="1" applyBorder="1" applyAlignment="1" applyProtection="1">
      <alignment horizontal="right" vertical="center"/>
    </xf>
    <xf numFmtId="180" fontId="11" fillId="27" borderId="10" xfId="0" applyNumberFormat="1" applyFont="1" applyFill="1" applyBorder="1" applyAlignment="1" applyProtection="1">
      <alignment horizontal="right" vertical="center"/>
    </xf>
    <xf numFmtId="0" fontId="14" fillId="0" borderId="0" xfId="73" applyFont="1" applyAlignment="1">
      <alignment vertical="center"/>
    </xf>
    <xf numFmtId="0" fontId="6" fillId="0" borderId="14" xfId="62" applyFont="1" applyBorder="1" applyAlignment="1">
      <alignment horizontal="center" vertical="center"/>
    </xf>
    <xf numFmtId="0" fontId="6" fillId="0" borderId="23" xfId="62" applyFont="1" applyBorder="1" applyAlignment="1">
      <alignment horizontal="center" vertical="center"/>
    </xf>
    <xf numFmtId="0" fontId="0" fillId="0" borderId="50" xfId="62" applyFont="1" applyBorder="1" applyAlignment="1">
      <alignment horizontal="left" vertical="center"/>
    </xf>
    <xf numFmtId="0" fontId="6" fillId="0" borderId="50" xfId="62" applyFont="1" applyBorder="1" applyAlignment="1">
      <alignment horizontal="center" vertical="center"/>
    </xf>
    <xf numFmtId="0" fontId="6" fillId="0" borderId="53" xfId="62" applyFont="1" applyBorder="1" applyAlignment="1">
      <alignment horizontal="center" vertical="center"/>
    </xf>
    <xf numFmtId="0" fontId="6" fillId="0" borderId="75" xfId="62" applyFont="1" applyBorder="1" applyAlignment="1">
      <alignment horizontal="center" vertical="center"/>
    </xf>
    <xf numFmtId="0" fontId="6" fillId="0" borderId="17" xfId="62" applyFont="1" applyBorder="1" applyAlignment="1">
      <alignment horizontal="center" vertical="center"/>
    </xf>
    <xf numFmtId="0" fontId="6" fillId="0" borderId="54" xfId="62" applyFont="1" applyBorder="1" applyAlignment="1">
      <alignment horizontal="left" vertical="center" wrapText="1" justifyLastLine="1"/>
    </xf>
    <xf numFmtId="0" fontId="6" fillId="0" borderId="31" xfId="62" applyFont="1" applyBorder="1" applyAlignment="1">
      <alignment horizontal="left" vertical="center" wrapText="1" justifyLastLine="1"/>
    </xf>
    <xf numFmtId="0" fontId="6" fillId="0" borderId="33" xfId="62" applyFont="1" applyBorder="1" applyAlignment="1">
      <alignment horizontal="left" vertical="center" wrapText="1" justifyLastLine="1"/>
    </xf>
    <xf numFmtId="0" fontId="6" fillId="0" borderId="62" xfId="62" applyFont="1" applyBorder="1" applyAlignment="1">
      <alignment horizontal="left" vertical="center" wrapText="1" justifyLastLine="1"/>
    </xf>
    <xf numFmtId="0" fontId="14" fillId="0" borderId="0" xfId="73" applyFont="1" applyAlignment="1">
      <alignment horizontal="left" vertical="top" wrapText="1"/>
    </xf>
    <xf numFmtId="0" fontId="34" fillId="0" borderId="0" xfId="62" applyFont="1" applyBorder="1" applyAlignment="1">
      <alignment horizontal="center" vertical="center"/>
    </xf>
    <xf numFmtId="0" fontId="6" fillId="0" borderId="10" xfId="62" applyBorder="1" applyAlignment="1">
      <alignment horizontal="center" vertical="center"/>
    </xf>
    <xf numFmtId="0" fontId="13" fillId="0" borderId="0" xfId="65" applyFont="1" applyBorder="1" applyAlignment="1">
      <alignment horizontal="center" vertical="center"/>
    </xf>
    <xf numFmtId="0" fontId="11" fillId="0" borderId="0" xfId="0" applyFont="1" applyFill="1" applyAlignment="1">
      <alignment horizontal="left" vertical="center"/>
    </xf>
    <xf numFmtId="0" fontId="6" fillId="0" borderId="10" xfId="62" applyFont="1" applyBorder="1" applyAlignment="1">
      <alignment horizontal="center" vertical="center"/>
    </xf>
    <xf numFmtId="0" fontId="6" fillId="0" borderId="34" xfId="62" applyFont="1" applyBorder="1" applyAlignment="1">
      <alignment horizontal="left" vertical="center"/>
    </xf>
    <xf numFmtId="0" fontId="6" fillId="0" borderId="32" xfId="62" applyFont="1" applyBorder="1" applyAlignment="1">
      <alignment horizontal="left" vertical="center"/>
    </xf>
    <xf numFmtId="0" fontId="6" fillId="0" borderId="10" xfId="62" applyFont="1" applyBorder="1" applyAlignment="1">
      <alignment horizontal="center" vertical="center" wrapText="1" justifyLastLine="1"/>
    </xf>
    <xf numFmtId="0" fontId="15" fillId="0" borderId="0" xfId="73" applyFont="1" applyAlignment="1">
      <alignment horizontal="left" vertical="center" wrapText="1"/>
    </xf>
    <xf numFmtId="0" fontId="0" fillId="0" borderId="10" xfId="62" applyFont="1" applyBorder="1" applyAlignment="1">
      <alignment vertical="center"/>
    </xf>
    <xf numFmtId="0" fontId="6" fillId="0" borderId="30" xfId="62" applyBorder="1" applyAlignment="1">
      <alignment vertical="center"/>
    </xf>
    <xf numFmtId="178" fontId="6" fillId="0" borderId="30" xfId="62" applyNumberFormat="1" applyBorder="1" applyAlignment="1">
      <alignment vertical="center"/>
    </xf>
    <xf numFmtId="0" fontId="6" fillId="0" borderId="52" xfId="62" applyBorder="1" applyAlignment="1">
      <alignment vertical="center" justifyLastLine="1"/>
    </xf>
    <xf numFmtId="178" fontId="6" fillId="0" borderId="52" xfId="62" applyNumberFormat="1" applyBorder="1" applyAlignment="1">
      <alignment vertical="center"/>
    </xf>
    <xf numFmtId="0" fontId="10" fillId="0" borderId="0" xfId="62" applyFont="1" applyBorder="1" applyAlignment="1">
      <alignment vertical="center"/>
    </xf>
    <xf numFmtId="0" fontId="41" fillId="27" borderId="34" xfId="59" applyFont="1" applyFill="1" applyBorder="1" applyAlignment="1">
      <alignment horizontal="center" vertical="center" shrinkToFit="1"/>
    </xf>
    <xf numFmtId="0" fontId="36" fillId="0" borderId="0" xfId="62" applyFont="1">
      <alignment vertical="center"/>
    </xf>
    <xf numFmtId="0" fontId="50" fillId="0" borderId="0" xfId="62" applyFont="1">
      <alignment vertical="center"/>
    </xf>
    <xf numFmtId="0" fontId="37" fillId="0" borderId="0" xfId="62" applyFont="1">
      <alignment vertical="center"/>
    </xf>
    <xf numFmtId="0" fontId="37" fillId="0" borderId="0" xfId="62" applyFont="1" applyAlignment="1">
      <alignment horizontal="right" vertical="center"/>
    </xf>
    <xf numFmtId="0" fontId="36" fillId="0" borderId="0" xfId="62" applyFont="1" applyAlignment="1">
      <alignment horizontal="center" vertical="center"/>
    </xf>
    <xf numFmtId="0" fontId="37" fillId="0" borderId="22" xfId="62" applyFont="1" applyBorder="1">
      <alignment vertical="center"/>
    </xf>
    <xf numFmtId="0" fontId="37" fillId="0" borderId="14" xfId="62" applyFont="1" applyBorder="1">
      <alignment vertical="center"/>
    </xf>
    <xf numFmtId="0" fontId="37" fillId="0" borderId="23" xfId="62" applyFont="1" applyBorder="1">
      <alignment vertical="center"/>
    </xf>
    <xf numFmtId="0" fontId="37" fillId="0" borderId="16" xfId="62" applyFont="1" applyBorder="1">
      <alignment vertical="center"/>
    </xf>
    <xf numFmtId="0" fontId="0" fillId="0" borderId="0" xfId="62" applyFont="1" applyAlignment="1">
      <alignment vertical="center" wrapText="1"/>
    </xf>
    <xf numFmtId="0" fontId="37" fillId="0" borderId="17" xfId="62" applyFont="1" applyBorder="1">
      <alignment vertical="center"/>
    </xf>
    <xf numFmtId="0" fontId="38" fillId="0" borderId="52" xfId="62" applyFont="1" applyBorder="1" applyAlignment="1">
      <alignment vertical="center" textRotation="255"/>
    </xf>
    <xf numFmtId="0" fontId="37" fillId="0" borderId="0" xfId="62" applyFont="1" applyBorder="1">
      <alignment vertical="center"/>
    </xf>
    <xf numFmtId="0" fontId="37" fillId="0" borderId="14" xfId="62" applyFont="1" applyBorder="1" applyAlignment="1">
      <alignment horizontal="right" vertical="center"/>
    </xf>
    <xf numFmtId="0" fontId="37" fillId="0" borderId="15" xfId="62" applyFont="1" applyBorder="1" applyAlignment="1">
      <alignment horizontal="right" vertical="center"/>
    </xf>
    <xf numFmtId="0" fontId="37" fillId="27" borderId="52" xfId="62" applyFont="1" applyFill="1" applyBorder="1" applyAlignment="1">
      <alignment horizontal="center" vertical="center"/>
    </xf>
    <xf numFmtId="0" fontId="38" fillId="0" borderId="105" xfId="62" applyFont="1" applyBorder="1" applyAlignment="1">
      <alignment vertical="center" wrapText="1"/>
    </xf>
    <xf numFmtId="0" fontId="37" fillId="27" borderId="52" xfId="62" applyFont="1" applyFill="1" applyBorder="1">
      <alignment vertical="center"/>
    </xf>
    <xf numFmtId="0" fontId="37" fillId="27" borderId="10" xfId="62" applyFont="1" applyFill="1" applyBorder="1" applyAlignment="1">
      <alignment horizontal="center" vertical="center"/>
    </xf>
    <xf numFmtId="0" fontId="38" fillId="0" borderId="105" xfId="62" applyFont="1" applyBorder="1" applyAlignment="1">
      <alignment horizontal="left" vertical="center" wrapText="1"/>
    </xf>
    <xf numFmtId="0" fontId="37" fillId="27" borderId="10" xfId="62" applyFont="1" applyFill="1" applyBorder="1">
      <alignment vertical="center"/>
    </xf>
    <xf numFmtId="0" fontId="38" fillId="0" borderId="106" xfId="62" applyFont="1" applyBorder="1" applyAlignment="1">
      <alignment vertical="center" wrapText="1"/>
    </xf>
    <xf numFmtId="0" fontId="38" fillId="0" borderId="21" xfId="62" applyFont="1" applyBorder="1" applyAlignment="1">
      <alignment vertical="center" wrapText="1"/>
    </xf>
    <xf numFmtId="0" fontId="37" fillId="0" borderId="20" xfId="62" applyFont="1" applyBorder="1">
      <alignment vertical="center"/>
    </xf>
    <xf numFmtId="0" fontId="37" fillId="0" borderId="15" xfId="62" applyFont="1" applyBorder="1">
      <alignment vertical="center"/>
    </xf>
    <xf numFmtId="0" fontId="37" fillId="0" borderId="21" xfId="62" applyFont="1" applyBorder="1">
      <alignment vertical="center"/>
    </xf>
    <xf numFmtId="0" fontId="37" fillId="0" borderId="0" xfId="62" quotePrefix="1" applyFont="1" applyAlignment="1">
      <alignment horizontal="right" vertical="top"/>
    </xf>
    <xf numFmtId="0" fontId="37" fillId="0" borderId="0" xfId="62" applyFont="1" applyAlignment="1">
      <alignment horizontal="right" vertical="top"/>
    </xf>
    <xf numFmtId="0" fontId="37" fillId="0" borderId="0" xfId="78" applyFont="1">
      <alignment vertical="center"/>
    </xf>
    <xf numFmtId="0" fontId="37" fillId="0" borderId="0" xfId="74" applyFont="1">
      <alignment vertical="center"/>
    </xf>
    <xf numFmtId="0" fontId="46" fillId="0" borderId="0" xfId="74" applyFont="1">
      <alignment vertical="center"/>
    </xf>
    <xf numFmtId="0" fontId="46" fillId="0" borderId="0" xfId="74" applyFont="1" applyAlignment="1">
      <alignment horizontal="center" vertical="center"/>
    </xf>
    <xf numFmtId="0" fontId="37" fillId="0" borderId="0" xfId="74" applyFont="1" applyAlignment="1">
      <alignment horizontal="center" vertical="center"/>
    </xf>
    <xf numFmtId="0" fontId="11" fillId="0" borderId="0" xfId="78" applyFont="1">
      <alignment vertical="center"/>
    </xf>
    <xf numFmtId="0" fontId="37" fillId="0" borderId="0" xfId="78" applyFont="1" applyAlignment="1">
      <alignment horizontal="left" vertical="center"/>
    </xf>
    <xf numFmtId="0" fontId="37" fillId="0" borderId="11" xfId="78" applyFont="1" applyBorder="1" applyAlignment="1">
      <alignment horizontal="left" vertical="center"/>
    </xf>
    <xf numFmtId="0" fontId="11" fillId="0" borderId="0" xfId="74" applyFont="1" applyAlignment="1">
      <alignment vertical="center" wrapText="1"/>
    </xf>
    <xf numFmtId="0" fontId="46" fillId="0" borderId="0" xfId="74" applyFont="1" applyAlignment="1">
      <alignment vertical="center" wrapText="1"/>
    </xf>
    <xf numFmtId="0" fontId="6" fillId="0" borderId="74" xfId="62" applyFont="1" applyBorder="1" applyAlignment="1">
      <alignment horizontal="center" vertical="center"/>
    </xf>
    <xf numFmtId="0" fontId="6" fillId="27" borderId="10" xfId="62" applyFont="1" applyFill="1" applyBorder="1" applyAlignment="1">
      <alignment vertical="center"/>
    </xf>
    <xf numFmtId="0" fontId="6" fillId="27" borderId="30" xfId="62" applyFont="1" applyFill="1" applyBorder="1" applyAlignment="1">
      <alignment vertical="center"/>
    </xf>
    <xf numFmtId="0" fontId="34" fillId="0" borderId="0" xfId="62" applyFont="1" applyAlignment="1">
      <alignment horizontal="center" vertical="center"/>
    </xf>
    <xf numFmtId="0" fontId="37" fillId="0" borderId="18" xfId="62" applyFont="1" applyBorder="1" applyAlignment="1">
      <alignment horizontal="center" vertical="center"/>
    </xf>
    <xf numFmtId="0" fontId="37" fillId="0" borderId="10" xfId="62" applyFont="1" applyBorder="1" applyAlignment="1">
      <alignment horizontal="left" vertical="center"/>
    </xf>
    <xf numFmtId="0" fontId="37" fillId="0" borderId="18" xfId="78" applyFont="1" applyBorder="1" applyAlignment="1">
      <alignment horizontal="left" vertical="center"/>
    </xf>
    <xf numFmtId="0" fontId="37" fillId="0" borderId="34" xfId="62" applyFont="1" applyBorder="1" applyAlignment="1">
      <alignment vertical="center" wrapText="1"/>
    </xf>
    <xf numFmtId="0" fontId="37" fillId="0" borderId="0" xfId="62" applyFont="1" applyAlignment="1">
      <alignment vertical="top" wrapText="1"/>
    </xf>
    <xf numFmtId="0" fontId="6" fillId="0" borderId="0" xfId="62" applyAlignment="1">
      <alignment horizontal="left" vertical="center" wrapText="1"/>
    </xf>
    <xf numFmtId="0" fontId="42" fillId="0" borderId="0" xfId="62" applyFont="1">
      <alignment vertical="center"/>
    </xf>
    <xf numFmtId="0" fontId="37" fillId="0" borderId="18" xfId="62" applyFont="1" applyBorder="1" applyAlignment="1">
      <alignment horizontal="left" vertical="center"/>
    </xf>
    <xf numFmtId="0" fontId="37" fillId="0" borderId="0" xfId="62" applyFont="1" applyAlignment="1">
      <alignment horizontal="right" vertical="center" indent="1"/>
    </xf>
    <xf numFmtId="0" fontId="37" fillId="0" borderId="0" xfId="62" applyFont="1" applyAlignment="1"/>
    <xf numFmtId="0" fontId="37" fillId="0" borderId="0" xfId="62" applyFont="1" applyAlignment="1">
      <alignment horizontal="left" vertical="center"/>
    </xf>
    <xf numFmtId="0" fontId="50" fillId="0" borderId="0" xfId="62" applyFont="1" applyAlignment="1">
      <alignment vertical="center" wrapText="1"/>
    </xf>
    <xf numFmtId="0" fontId="37" fillId="0" borderId="14" xfId="62" applyFont="1" applyBorder="1" applyAlignment="1">
      <alignment horizontal="right" vertical="center" indent="1"/>
    </xf>
    <xf numFmtId="0" fontId="50" fillId="0" borderId="15" xfId="62" applyFont="1" applyBorder="1" applyAlignment="1">
      <alignment vertical="center" wrapText="1"/>
    </xf>
    <xf numFmtId="0" fontId="57" fillId="0" borderId="0" xfId="79" applyFont="1" applyAlignment="1">
      <alignment horizontal="justify" vertical="center"/>
    </xf>
    <xf numFmtId="0" fontId="37" fillId="0" borderId="10" xfId="62" applyFont="1" applyBorder="1">
      <alignment vertical="center"/>
    </xf>
    <xf numFmtId="0" fontId="37" fillId="0" borderId="10" xfId="62" applyFont="1" applyBorder="1" applyAlignment="1">
      <alignment horizontal="center" vertical="center"/>
    </xf>
    <xf numFmtId="0" fontId="37" fillId="0" borderId="10" xfId="62" applyFont="1" applyBorder="1" applyAlignment="1">
      <alignment horizontal="center" vertical="center" wrapText="1"/>
    </xf>
    <xf numFmtId="0" fontId="37" fillId="0" borderId="0" xfId="62" applyFont="1" applyAlignment="1">
      <alignment horizontal="center" vertical="center"/>
    </xf>
    <xf numFmtId="0" fontId="37" fillId="0" borderId="0" xfId="62" applyFont="1" applyAlignment="1">
      <alignment horizontal="right" vertical="center" wrapText="1"/>
    </xf>
    <xf numFmtId="0" fontId="37" fillId="0" borderId="0" xfId="74" applyFont="1" applyAlignment="1">
      <alignment horizontal="right" vertical="center"/>
    </xf>
    <xf numFmtId="0" fontId="37" fillId="0" borderId="0" xfId="74" applyFont="1" applyAlignment="1">
      <alignment horizontal="right" vertical="top" wrapText="1"/>
    </xf>
    <xf numFmtId="0" fontId="58" fillId="0" borderId="0" xfId="62" applyFont="1">
      <alignment vertical="center"/>
    </xf>
    <xf numFmtId="0" fontId="36" fillId="0" borderId="0" xfId="62" applyFont="1" applyAlignment="1">
      <alignment horizontal="right" vertical="center"/>
    </xf>
    <xf numFmtId="0" fontId="34" fillId="0" borderId="0" xfId="62" applyFont="1" applyAlignment="1">
      <alignment horizontal="right" vertical="center"/>
    </xf>
    <xf numFmtId="0" fontId="37" fillId="0" borderId="0" xfId="62" applyFont="1" applyAlignment="1">
      <alignment horizontal="center" vertical="center" wrapText="1"/>
    </xf>
    <xf numFmtId="0" fontId="42" fillId="0" borderId="0" xfId="62" applyFont="1" applyAlignment="1">
      <alignment horizontal="center" vertical="center"/>
    </xf>
    <xf numFmtId="0" fontId="42" fillId="0" borderId="0" xfId="62" applyFont="1" applyAlignment="1">
      <alignment horizontal="center" vertical="center" wrapText="1"/>
    </xf>
    <xf numFmtId="0" fontId="42" fillId="0" borderId="0" xfId="73" applyFont="1">
      <alignment vertical="center"/>
    </xf>
    <xf numFmtId="0" fontId="37" fillId="0" borderId="0" xfId="73" applyFont="1" applyAlignment="1">
      <alignment horizontal="right" vertical="center"/>
    </xf>
    <xf numFmtId="0" fontId="40" fillId="0" borderId="0" xfId="73" applyFont="1">
      <alignment vertical="center"/>
    </xf>
    <xf numFmtId="0" fontId="15" fillId="0" borderId="0" xfId="73" applyFont="1">
      <alignment vertical="center"/>
    </xf>
    <xf numFmtId="0" fontId="40" fillId="0" borderId="0" xfId="73" applyFont="1" applyAlignment="1">
      <alignment horizontal="center" vertical="center"/>
    </xf>
    <xf numFmtId="0" fontId="38" fillId="0" borderId="0" xfId="73" applyFont="1" applyAlignment="1">
      <alignment vertical="center" wrapText="1"/>
    </xf>
    <xf numFmtId="0" fontId="35" fillId="0" borderId="0" xfId="73" applyFont="1" applyAlignment="1">
      <alignment horizontal="left" vertical="center"/>
    </xf>
    <xf numFmtId="0" fontId="40" fillId="0" borderId="0" xfId="73" applyFont="1" applyAlignment="1">
      <alignment horizontal="left" vertical="center" wrapText="1"/>
    </xf>
    <xf numFmtId="0" fontId="37" fillId="0" borderId="0" xfId="62" applyFont="1" applyAlignment="1">
      <alignment horizontal="left" vertical="center" wrapText="1"/>
    </xf>
    <xf numFmtId="0" fontId="6" fillId="0" borderId="0" xfId="78">
      <alignment vertical="center"/>
    </xf>
    <xf numFmtId="0" fontId="37" fillId="0" borderId="0" xfId="78" applyFont="1" applyAlignment="1">
      <alignment horizontal="right" vertical="center"/>
    </xf>
    <xf numFmtId="0" fontId="36" fillId="0" borderId="0" xfId="78" applyFont="1" applyAlignment="1">
      <alignment horizontal="center" vertical="center"/>
    </xf>
    <xf numFmtId="0" fontId="37" fillId="0" borderId="18" xfId="78" applyFont="1" applyBorder="1" applyAlignment="1">
      <alignment horizontal="left" vertical="center" wrapText="1"/>
    </xf>
    <xf numFmtId="0" fontId="37" fillId="0" borderId="10" xfId="78" applyFont="1" applyBorder="1" applyAlignment="1">
      <alignment horizontal="left" vertical="center"/>
    </xf>
    <xf numFmtId="0" fontId="37" fillId="0" borderId="14" xfId="78" applyFont="1" applyBorder="1" applyAlignment="1">
      <alignment horizontal="left" vertical="center"/>
    </xf>
    <xf numFmtId="0" fontId="37" fillId="0" borderId="0" xfId="78" applyFont="1" applyAlignment="1">
      <alignment horizontal="center" vertical="center"/>
    </xf>
    <xf numFmtId="0" fontId="6" fillId="0" borderId="0" xfId="78" applyAlignment="1">
      <alignment vertical="center" wrapText="1"/>
    </xf>
    <xf numFmtId="0" fontId="36" fillId="0" borderId="0" xfId="72" applyFont="1">
      <alignment vertical="center"/>
    </xf>
    <xf numFmtId="0" fontId="37" fillId="0" borderId="0" xfId="72" applyFont="1">
      <alignment vertical="center"/>
    </xf>
    <xf numFmtId="0" fontId="53" fillId="0" borderId="0" xfId="72" applyFont="1" applyAlignment="1">
      <alignment horizontal="right" vertical="center"/>
    </xf>
    <xf numFmtId="0" fontId="36" fillId="0" borderId="0" xfId="72" applyFont="1" applyAlignment="1">
      <alignment horizontal="center" vertical="center"/>
    </xf>
    <xf numFmtId="0" fontId="37" fillId="0" borderId="18" xfId="72" applyFont="1" applyBorder="1" applyAlignment="1">
      <alignment horizontal="center" vertical="center"/>
    </xf>
    <xf numFmtId="0" fontId="37" fillId="0" borderId="10" xfId="72" applyFont="1" applyBorder="1" applyAlignment="1">
      <alignment horizontal="center" vertical="center"/>
    </xf>
    <xf numFmtId="0" fontId="37" fillId="0" borderId="10" xfId="72" applyFont="1" applyBorder="1" applyAlignment="1">
      <alignment horizontal="left" vertical="center"/>
    </xf>
    <xf numFmtId="0" fontId="37" fillId="0" borderId="22" xfId="72" applyFont="1" applyBorder="1">
      <alignment vertical="center"/>
    </xf>
    <xf numFmtId="0" fontId="37" fillId="0" borderId="14" xfId="72" applyFont="1" applyBorder="1">
      <alignment vertical="center"/>
    </xf>
    <xf numFmtId="0" fontId="37" fillId="0" borderId="23" xfId="72" applyFont="1" applyBorder="1">
      <alignment vertical="center"/>
    </xf>
    <xf numFmtId="0" fontId="37" fillId="0" borderId="16" xfId="72" applyFont="1" applyBorder="1">
      <alignment vertical="center"/>
    </xf>
    <xf numFmtId="0" fontId="37" fillId="0" borderId="15" xfId="72" applyFont="1" applyBorder="1">
      <alignment vertical="center"/>
    </xf>
    <xf numFmtId="0" fontId="37" fillId="0" borderId="15" xfId="72" applyFont="1" applyBorder="1" applyAlignment="1">
      <alignment horizontal="center" vertical="center"/>
    </xf>
    <xf numFmtId="0" fontId="37" fillId="0" borderId="0" xfId="72" applyFont="1" applyAlignment="1">
      <alignment horizontal="center" vertical="center"/>
    </xf>
    <xf numFmtId="0" fontId="37" fillId="0" borderId="17" xfId="72" applyFont="1" applyBorder="1">
      <alignment vertical="center"/>
    </xf>
    <xf numFmtId="0" fontId="37" fillId="0" borderId="10" xfId="72" applyFont="1" applyBorder="1" applyAlignment="1">
      <alignment horizontal="center" vertical="center" shrinkToFit="1"/>
    </xf>
    <xf numFmtId="0" fontId="37" fillId="0" borderId="0" xfId="72" applyFont="1" applyAlignment="1">
      <alignment horizontal="right" vertical="center" indent="1"/>
    </xf>
    <xf numFmtId="0" fontId="37" fillId="0" borderId="20" xfId="72" applyFont="1" applyBorder="1">
      <alignment vertical="center"/>
    </xf>
    <xf numFmtId="0" fontId="37" fillId="0" borderId="21" xfId="72" applyFont="1" applyBorder="1">
      <alignment vertical="center"/>
    </xf>
    <xf numFmtId="0" fontId="6" fillId="0" borderId="0" xfId="74">
      <alignment vertical="center"/>
    </xf>
    <xf numFmtId="0" fontId="6" fillId="0" borderId="0" xfId="74" applyAlignment="1">
      <alignment horizontal="center" vertical="center"/>
    </xf>
    <xf numFmtId="0" fontId="37" fillId="0" borderId="12" xfId="62" applyFont="1" applyBorder="1" applyAlignment="1">
      <alignment horizontal="center" vertical="center"/>
    </xf>
    <xf numFmtId="0" fontId="37" fillId="0" borderId="10" xfId="74" applyFont="1" applyBorder="1" applyAlignment="1">
      <alignment horizontal="center" vertical="center"/>
    </xf>
    <xf numFmtId="0" fontId="37" fillId="0" borderId="10" xfId="74" applyFont="1" applyBorder="1" applyAlignment="1">
      <alignment horizontal="center" vertical="center" wrapText="1"/>
    </xf>
    <xf numFmtId="0" fontId="37" fillId="0" borderId="12" xfId="74" applyFont="1" applyBorder="1" applyAlignment="1">
      <alignment horizontal="center" vertical="center"/>
    </xf>
    <xf numFmtId="0" fontId="37" fillId="0" borderId="14" xfId="74" applyFont="1" applyBorder="1" applyAlignment="1">
      <alignment horizontal="center" vertical="center"/>
    </xf>
    <xf numFmtId="0" fontId="37" fillId="0" borderId="23" xfId="74" applyFont="1" applyBorder="1" applyAlignment="1">
      <alignment horizontal="center" vertical="center"/>
    </xf>
    <xf numFmtId="0" fontId="37" fillId="0" borderId="0" xfId="74" applyFont="1" applyAlignment="1">
      <alignment horizontal="left" vertical="top"/>
    </xf>
    <xf numFmtId="0" fontId="37" fillId="27" borderId="18" xfId="78" applyFont="1" applyFill="1" applyBorder="1">
      <alignment vertical="center"/>
    </xf>
    <xf numFmtId="0" fontId="37" fillId="27" borderId="10" xfId="62" applyFont="1" applyFill="1" applyBorder="1" applyAlignment="1">
      <alignment vertical="center" wrapText="1"/>
    </xf>
    <xf numFmtId="0" fontId="37" fillId="27" borderId="10" xfId="62" applyFont="1" applyFill="1" applyBorder="1" applyAlignment="1">
      <alignment horizontal="center" vertical="center" wrapText="1"/>
    </xf>
    <xf numFmtId="0" fontId="42" fillId="27" borderId="10" xfId="62" applyFont="1" applyFill="1" applyBorder="1" applyAlignment="1">
      <alignment horizontal="center" vertical="center"/>
    </xf>
    <xf numFmtId="0" fontId="42" fillId="27" borderId="10" xfId="62" applyFont="1" applyFill="1" applyBorder="1" applyAlignment="1">
      <alignment horizontal="center" vertical="center" wrapText="1"/>
    </xf>
    <xf numFmtId="0" fontId="37" fillId="27" borderId="10" xfId="72" applyFont="1" applyFill="1" applyBorder="1" applyAlignment="1">
      <alignment horizontal="right" vertical="center" indent="1"/>
    </xf>
    <xf numFmtId="0" fontId="37" fillId="0" borderId="0" xfId="62" applyFont="1" applyAlignment="1">
      <alignment vertical="top" wrapText="1"/>
    </xf>
    <xf numFmtId="0" fontId="37" fillId="0" borderId="18" xfId="62" applyFont="1" applyBorder="1" applyAlignment="1">
      <alignment horizontal="center" vertical="center"/>
    </xf>
    <xf numFmtId="0" fontId="36" fillId="0" borderId="0" xfId="62" applyFont="1" applyAlignment="1">
      <alignment horizontal="center" vertical="center"/>
    </xf>
    <xf numFmtId="0" fontId="37" fillId="0" borderId="18" xfId="62" applyFont="1" applyBorder="1" applyAlignment="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7" xfId="62" applyFont="1" applyBorder="1" applyAlignment="1">
      <alignment horizontal="center" vertical="center"/>
    </xf>
    <xf numFmtId="0" fontId="6" fillId="0" borderId="0" xfId="62" applyAlignment="1">
      <alignment horizontal="right" vertical="center"/>
    </xf>
    <xf numFmtId="0" fontId="37" fillId="0" borderId="10" xfId="62" applyFont="1" applyBorder="1" applyAlignment="1">
      <alignment horizontal="left" vertical="center"/>
    </xf>
    <xf numFmtId="0" fontId="37" fillId="0" borderId="34" xfId="62" applyFont="1" applyBorder="1" applyAlignment="1">
      <alignment vertical="center" wrapText="1"/>
    </xf>
    <xf numFmtId="0" fontId="37" fillId="0" borderId="32" xfId="62" applyFont="1" applyBorder="1">
      <alignment vertical="center"/>
    </xf>
    <xf numFmtId="0" fontId="37" fillId="0" borderId="0" xfId="62" applyFont="1">
      <alignment vertical="center"/>
    </xf>
    <xf numFmtId="0" fontId="46" fillId="0" borderId="0" xfId="74" applyFont="1" applyAlignment="1">
      <alignment horizontal="center" vertical="center"/>
    </xf>
    <xf numFmtId="0" fontId="37" fillId="0" borderId="18" xfId="74" applyFont="1" applyBorder="1" applyAlignment="1">
      <alignment horizontal="center" vertical="center" wrapText="1"/>
    </xf>
    <xf numFmtId="0" fontId="37" fillId="0" borderId="0" xfId="74" applyFont="1" applyAlignment="1">
      <alignment horizontal="right" vertical="center"/>
    </xf>
    <xf numFmtId="0" fontId="37" fillId="0" borderId="18" xfId="74"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0" xfId="62" applyFont="1" applyBorder="1" applyAlignment="1">
      <alignment horizontal="left" vertical="center" wrapText="1"/>
    </xf>
    <xf numFmtId="0" fontId="59" fillId="27" borderId="10" xfId="74" applyFont="1" applyFill="1" applyBorder="1" applyAlignment="1">
      <alignment horizontal="center" vertical="center" wrapText="1" shrinkToFit="1"/>
    </xf>
    <xf numFmtId="0" fontId="37" fillId="0" borderId="10" xfId="74" applyFont="1" applyBorder="1" applyAlignment="1">
      <alignment horizontal="center" vertical="center" wrapText="1" shrinkToFit="1"/>
    </xf>
    <xf numFmtId="0" fontId="37" fillId="28" borderId="0" xfId="74" applyFont="1" applyFill="1" applyBorder="1" applyAlignment="1">
      <alignment horizontal="left" vertical="center" wrapText="1"/>
    </xf>
    <xf numFmtId="0" fontId="37" fillId="0" borderId="18" xfId="74" applyFont="1" applyBorder="1" applyAlignment="1">
      <alignment horizontal="center" vertical="center" wrapText="1" shrinkToFit="1"/>
    </xf>
    <xf numFmtId="0" fontId="37" fillId="0" borderId="12" xfId="62"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1" xfId="62" applyFont="1" applyFill="1" applyBorder="1" applyAlignment="1">
      <alignment horizontal="left" vertical="center" wrapText="1"/>
    </xf>
    <xf numFmtId="0" fontId="37" fillId="0" borderId="12" xfId="62" applyFont="1" applyFill="1" applyBorder="1" applyAlignment="1">
      <alignment horizontal="left" vertical="center" wrapText="1"/>
    </xf>
    <xf numFmtId="0" fontId="37" fillId="0" borderId="10" xfId="62" applyFont="1" applyBorder="1" applyAlignment="1">
      <alignment horizontal="center" vertical="center" shrinkToFit="1"/>
    </xf>
    <xf numFmtId="0" fontId="37" fillId="27" borderId="10" xfId="62" applyFont="1" applyFill="1" applyBorder="1" applyAlignment="1">
      <alignment vertical="center"/>
    </xf>
    <xf numFmtId="0" fontId="6" fillId="0" borderId="10" xfId="62" applyFont="1" applyBorder="1" applyAlignment="1">
      <alignment horizontal="center" vertical="center"/>
    </xf>
    <xf numFmtId="0" fontId="13" fillId="0" borderId="0" xfId="65" applyFont="1" applyBorder="1" applyAlignment="1">
      <alignment horizontal="center" vertical="center"/>
    </xf>
    <xf numFmtId="0" fontId="37" fillId="0" borderId="10" xfId="74" applyFont="1" applyBorder="1" applyAlignment="1">
      <alignment horizontal="center" vertical="center"/>
    </xf>
    <xf numFmtId="0" fontId="11" fillId="0" borderId="18" xfId="0" applyFont="1" applyBorder="1" applyAlignment="1">
      <alignment horizontal="left" vertical="center" wrapText="1"/>
    </xf>
    <xf numFmtId="0" fontId="11" fillId="0" borderId="10" xfId="0" applyFont="1" applyBorder="1" applyAlignment="1">
      <alignment horizontal="left" vertical="center" indent="1"/>
    </xf>
    <xf numFmtId="0" fontId="11" fillId="0" borderId="22" xfId="0" applyFont="1" applyFill="1" applyBorder="1" applyAlignment="1">
      <alignment vertical="center"/>
    </xf>
    <xf numFmtId="0" fontId="11" fillId="0" borderId="14" xfId="0" applyFont="1" applyFill="1" applyBorder="1" applyAlignment="1">
      <alignment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center" vertical="center"/>
    </xf>
    <xf numFmtId="0" fontId="11" fillId="0" borderId="23"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21" xfId="0" applyFont="1" applyBorder="1" applyAlignment="1" applyProtection="1">
      <alignment vertical="center" wrapText="1"/>
    </xf>
    <xf numFmtId="0" fontId="11" fillId="0" borderId="10" xfId="0" applyFont="1" applyFill="1" applyBorder="1" applyAlignment="1">
      <alignment horizontal="center" vertical="center" wrapText="1"/>
    </xf>
    <xf numFmtId="0" fontId="11" fillId="27" borderId="10" xfId="0" applyFont="1" applyFill="1" applyBorder="1" applyAlignment="1">
      <alignment horizontal="right" vertical="center" wrapText="1"/>
    </xf>
    <xf numFmtId="0" fontId="11" fillId="27" borderId="10" xfId="0" applyFont="1" applyFill="1" applyBorder="1" applyAlignment="1">
      <alignment horizontal="right" vertical="center"/>
    </xf>
    <xf numFmtId="177" fontId="0" fillId="0" borderId="0" xfId="62" applyNumberFormat="1" applyFont="1" applyFill="1" applyAlignment="1">
      <alignment vertical="center"/>
    </xf>
    <xf numFmtId="0" fontId="6" fillId="0" borderId="0" xfId="57">
      <alignment vertical="center"/>
    </xf>
    <xf numFmtId="0" fontId="6" fillId="0" borderId="10" xfId="57" applyBorder="1" applyAlignment="1">
      <alignment horizontal="center" vertical="center"/>
    </xf>
    <xf numFmtId="0" fontId="6" fillId="0" borderId="31" xfId="57" applyBorder="1" applyAlignment="1">
      <alignment horizontal="center" vertical="center"/>
    </xf>
    <xf numFmtId="0" fontId="6" fillId="0" borderId="10" xfId="62" applyBorder="1" applyAlignment="1">
      <alignment horizontal="center" vertical="center" shrinkToFit="1"/>
    </xf>
    <xf numFmtId="0" fontId="6" fillId="0" borderId="10" xfId="57" applyBorder="1" applyAlignment="1">
      <alignment horizontal="center" vertical="center" shrinkToFit="1"/>
    </xf>
    <xf numFmtId="182" fontId="37" fillId="0" borderId="0" xfId="73" applyNumberFormat="1" applyFont="1" applyFill="1" applyAlignment="1">
      <alignment vertical="center"/>
    </xf>
    <xf numFmtId="0" fontId="6" fillId="0" borderId="0" xfId="62" applyAlignment="1">
      <alignment horizontal="right" vertical="center"/>
    </xf>
    <xf numFmtId="0" fontId="6" fillId="0" borderId="52" xfId="57" applyBorder="1" applyAlignment="1">
      <alignment horizontal="center" vertical="center"/>
    </xf>
    <xf numFmtId="0" fontId="64" fillId="0" borderId="0" xfId="81" applyFont="1">
      <alignment vertical="center"/>
    </xf>
    <xf numFmtId="0" fontId="65" fillId="0" borderId="0" xfId="81" applyFont="1">
      <alignment vertical="center"/>
    </xf>
    <xf numFmtId="0" fontId="65" fillId="0" borderId="0" xfId="81" applyFont="1" applyAlignment="1">
      <alignment vertical="center" wrapText="1"/>
    </xf>
    <xf numFmtId="0" fontId="65" fillId="0" borderId="49" xfId="81" applyFont="1" applyBorder="1" applyAlignment="1">
      <alignment vertical="center" wrapText="1"/>
    </xf>
    <xf numFmtId="0" fontId="65" fillId="0" borderId="52" xfId="81" applyFont="1" applyBorder="1" applyAlignment="1">
      <alignment horizontal="center" vertical="center" wrapText="1"/>
    </xf>
    <xf numFmtId="0" fontId="65" fillId="29" borderId="49" xfId="81" applyFont="1" applyFill="1" applyBorder="1" applyAlignment="1">
      <alignment vertical="center" wrapText="1"/>
    </xf>
    <xf numFmtId="0" fontId="65" fillId="29" borderId="10" xfId="81" applyFont="1" applyFill="1" applyBorder="1" applyAlignment="1">
      <alignment horizontal="center" vertical="center" wrapText="1"/>
    </xf>
    <xf numFmtId="0" fontId="65" fillId="29" borderId="10" xfId="81" applyFont="1" applyFill="1" applyBorder="1" applyAlignment="1">
      <alignment horizontal="center" vertical="center"/>
    </xf>
    <xf numFmtId="0" fontId="65" fillId="0" borderId="10" xfId="81" applyFont="1" applyFill="1" applyBorder="1" applyAlignment="1">
      <alignment horizontal="center" vertical="center" wrapText="1"/>
    </xf>
    <xf numFmtId="0" fontId="65" fillId="0" borderId="10" xfId="81" applyFont="1" applyFill="1" applyBorder="1" applyAlignment="1">
      <alignment horizontal="center" vertical="center"/>
    </xf>
    <xf numFmtId="0" fontId="65" fillId="29" borderId="49" xfId="81" applyFont="1" applyFill="1" applyBorder="1">
      <alignment vertical="center"/>
    </xf>
    <xf numFmtId="0" fontId="65" fillId="0" borderId="24" xfId="81" applyFont="1" applyFill="1" applyBorder="1">
      <alignment vertical="center"/>
    </xf>
    <xf numFmtId="0" fontId="65" fillId="29" borderId="24" xfId="81" applyFont="1" applyFill="1" applyBorder="1">
      <alignment vertical="center"/>
    </xf>
    <xf numFmtId="0" fontId="65" fillId="29" borderId="24" xfId="81" applyFont="1" applyFill="1" applyBorder="1" applyAlignment="1">
      <alignment vertical="center" wrapText="1" shrinkToFit="1"/>
    </xf>
    <xf numFmtId="0" fontId="65" fillId="0" borderId="24" xfId="81" applyFont="1" applyFill="1" applyBorder="1" applyAlignment="1">
      <alignment vertical="center" wrapText="1"/>
    </xf>
    <xf numFmtId="0" fontId="65" fillId="29" borderId="24" xfId="81" applyFont="1" applyFill="1" applyBorder="1" applyAlignment="1">
      <alignment vertical="center" wrapText="1"/>
    </xf>
    <xf numFmtId="0" fontId="65" fillId="29" borderId="0" xfId="81" applyFont="1" applyFill="1">
      <alignment vertical="center"/>
    </xf>
    <xf numFmtId="0" fontId="65" fillId="29" borderId="70" xfId="81" applyFont="1" applyFill="1" applyBorder="1" applyAlignment="1">
      <alignment vertical="center" wrapText="1"/>
    </xf>
    <xf numFmtId="0" fontId="65" fillId="0" borderId="70" xfId="81" applyFont="1" applyFill="1" applyBorder="1" applyAlignment="1">
      <alignment vertical="center" wrapText="1"/>
    </xf>
    <xf numFmtId="0" fontId="65" fillId="0" borderId="49" xfId="81" applyFont="1" applyFill="1" applyBorder="1" applyAlignment="1">
      <alignment vertical="center" wrapText="1"/>
    </xf>
    <xf numFmtId="0" fontId="65" fillId="0" borderId="100" xfId="81" applyFont="1" applyBorder="1">
      <alignment vertical="center"/>
    </xf>
    <xf numFmtId="0" fontId="65" fillId="0" borderId="0" xfId="81" applyFont="1" applyAlignment="1">
      <alignment horizontal="center" vertical="center"/>
    </xf>
    <xf numFmtId="0" fontId="65" fillId="0" borderId="10" xfId="81" applyFont="1" applyBorder="1" applyAlignment="1">
      <alignment vertical="center" wrapText="1"/>
    </xf>
    <xf numFmtId="0" fontId="65" fillId="0" borderId="10" xfId="0" applyFont="1" applyBorder="1" applyAlignment="1">
      <alignment horizontal="center" vertical="center" wrapText="1"/>
    </xf>
    <xf numFmtId="0" fontId="65" fillId="0" borderId="10" xfId="81" applyFont="1" applyBorder="1" applyAlignment="1">
      <alignment horizontal="center" vertical="center" wrapText="1"/>
    </xf>
    <xf numFmtId="0" fontId="65" fillId="0" borderId="10" xfId="0" applyFont="1" applyBorder="1" applyAlignment="1">
      <alignment vertical="center" wrapText="1"/>
    </xf>
    <xf numFmtId="0" fontId="67" fillId="0" borderId="0" xfId="81" applyFont="1">
      <alignment vertical="center"/>
    </xf>
    <xf numFmtId="0" fontId="65" fillId="0" borderId="0" xfId="81" applyFont="1" applyAlignment="1">
      <alignment vertical="center"/>
    </xf>
    <xf numFmtId="0" fontId="68" fillId="0" borderId="0" xfId="0" applyFont="1" applyFill="1" applyAlignment="1">
      <alignment horizontal="center" vertical="center"/>
    </xf>
    <xf numFmtId="0" fontId="68" fillId="0" borderId="0" xfId="0" applyFont="1" applyFill="1" applyAlignment="1">
      <alignment vertical="center"/>
    </xf>
    <xf numFmtId="0" fontId="6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8" fillId="0" borderId="15" xfId="0" applyFont="1" applyFill="1" applyBorder="1" applyAlignment="1">
      <alignment horizontal="left" vertical="center"/>
    </xf>
    <xf numFmtId="0" fontId="68" fillId="0" borderId="15" xfId="0" applyFont="1" applyFill="1" applyBorder="1" applyAlignment="1">
      <alignment horizontal="center" vertical="center"/>
    </xf>
    <xf numFmtId="0" fontId="68" fillId="0" borderId="10" xfId="0" applyFont="1" applyFill="1" applyBorder="1" applyAlignment="1">
      <alignment horizontal="left" vertical="center"/>
    </xf>
    <xf numFmtId="0" fontId="68" fillId="0" borderId="22" xfId="0" applyFont="1" applyFill="1" applyBorder="1" applyAlignment="1">
      <alignment horizontal="left" vertical="center" wrapText="1"/>
    </xf>
    <xf numFmtId="0" fontId="68" fillId="0" borderId="10" xfId="0" applyFont="1" applyFill="1" applyBorder="1" applyAlignment="1">
      <alignment horizontal="centerContinuous" vertical="center"/>
    </xf>
    <xf numFmtId="0" fontId="68" fillId="0" borderId="18" xfId="0" applyFont="1" applyFill="1" applyBorder="1" applyAlignment="1">
      <alignment horizontal="centerContinuous" vertical="center"/>
    </xf>
    <xf numFmtId="0" fontId="68" fillId="0" borderId="16"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8" fillId="0" borderId="111" xfId="0" applyFont="1" applyFill="1" applyBorder="1" applyAlignment="1">
      <alignment horizontal="center" vertical="center"/>
    </xf>
    <xf numFmtId="0" fontId="68" fillId="0" borderId="113" xfId="0" applyFont="1" applyFill="1" applyBorder="1" applyAlignment="1">
      <alignment horizontal="left" vertical="center"/>
    </xf>
    <xf numFmtId="0" fontId="68" fillId="0" borderId="112" xfId="0" applyFont="1" applyFill="1" applyBorder="1" applyAlignment="1">
      <alignment horizontal="left" vertical="center"/>
    </xf>
    <xf numFmtId="0" fontId="68" fillId="0" borderId="14" xfId="0" applyFont="1" applyFill="1" applyBorder="1" applyAlignment="1">
      <alignment horizontal="left" vertical="top"/>
    </xf>
    <xf numFmtId="0" fontId="68" fillId="0" borderId="14" xfId="0" applyFont="1" applyFill="1" applyBorder="1" applyAlignment="1">
      <alignment horizontal="left" vertical="center"/>
    </xf>
    <xf numFmtId="0" fontId="68" fillId="0" borderId="23" xfId="0" applyFont="1" applyFill="1" applyBorder="1" applyAlignment="1">
      <alignment horizontal="left" vertical="center"/>
    </xf>
    <xf numFmtId="0" fontId="68" fillId="0" borderId="114" xfId="0" applyFont="1" applyFill="1" applyBorder="1" applyAlignment="1">
      <alignment horizontal="center" vertical="center"/>
    </xf>
    <xf numFmtId="0" fontId="68" fillId="0" borderId="115" xfId="0" applyFont="1" applyFill="1" applyBorder="1" applyAlignment="1">
      <alignment horizontal="left" vertical="center"/>
    </xf>
    <xf numFmtId="0" fontId="68" fillId="0" borderId="106" xfId="0" applyFont="1" applyFill="1" applyBorder="1" applyAlignment="1">
      <alignment horizontal="left" vertical="center"/>
    </xf>
    <xf numFmtId="0" fontId="68" fillId="0" borderId="118" xfId="0" applyFont="1" applyFill="1" applyBorder="1" applyAlignment="1">
      <alignment horizontal="center" vertical="center"/>
    </xf>
    <xf numFmtId="0" fontId="68" fillId="0" borderId="16" xfId="0" applyFont="1" applyFill="1" applyBorder="1" applyAlignment="1">
      <alignment horizontal="center" vertical="center"/>
    </xf>
    <xf numFmtId="0" fontId="68" fillId="0" borderId="123" xfId="0" applyFont="1" applyFill="1" applyBorder="1" applyAlignment="1">
      <alignment horizontal="center" vertical="center"/>
    </xf>
    <xf numFmtId="0" fontId="68" fillId="0" borderId="126" xfId="0" applyFont="1" applyFill="1" applyBorder="1" applyAlignment="1">
      <alignment horizontal="center" vertical="center"/>
    </xf>
    <xf numFmtId="0" fontId="68" fillId="0" borderId="22" xfId="0" applyFont="1" applyFill="1" applyBorder="1" applyAlignment="1">
      <alignment horizontal="left" vertical="top"/>
    </xf>
    <xf numFmtId="0" fontId="68" fillId="0" borderId="131"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18"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12" xfId="0" applyFont="1" applyFill="1" applyBorder="1" applyAlignment="1">
      <alignment horizontal="left" vertical="center"/>
    </xf>
    <xf numFmtId="0" fontId="68" fillId="0" borderId="11" xfId="0" applyFont="1" applyFill="1" applyBorder="1" applyAlignment="1">
      <alignment horizontal="left" vertical="center"/>
    </xf>
    <xf numFmtId="0" fontId="0" fillId="0" borderId="0" xfId="84" applyFont="1" applyBorder="1" applyAlignment="1">
      <alignment vertical="center"/>
    </xf>
    <xf numFmtId="0" fontId="6" fillId="0" borderId="0" xfId="84" applyBorder="1" applyAlignment="1">
      <alignment horizontal="center" vertical="center"/>
    </xf>
    <xf numFmtId="0" fontId="6" fillId="0" borderId="0" xfId="84" applyAlignment="1">
      <alignment horizontal="center" vertical="center"/>
    </xf>
    <xf numFmtId="0" fontId="6" fillId="0" borderId="0" xfId="84" applyBorder="1" applyAlignment="1">
      <alignment horizontal="right" vertical="center"/>
    </xf>
    <xf numFmtId="0" fontId="6" fillId="0" borderId="0" xfId="84" applyBorder="1" applyAlignment="1">
      <alignment horizontal="left" vertical="center"/>
    </xf>
    <xf numFmtId="0" fontId="70" fillId="0" borderId="35" xfId="84" applyFont="1" applyBorder="1" applyAlignment="1">
      <alignment horizontal="right" vertical="center" wrapText="1"/>
    </xf>
    <xf numFmtId="0" fontId="70" fillId="0" borderId="35" xfId="84" applyFont="1" applyBorder="1" applyAlignment="1">
      <alignment horizontal="left" vertical="center" wrapText="1"/>
    </xf>
    <xf numFmtId="0" fontId="6" fillId="0" borderId="80" xfId="84" applyBorder="1" applyAlignment="1">
      <alignment horizontal="center" vertical="center" wrapText="1"/>
    </xf>
    <xf numFmtId="0" fontId="69" fillId="0" borderId="48" xfId="84" applyFont="1" applyBorder="1" applyAlignment="1">
      <alignment horizontal="center" vertical="center" wrapText="1"/>
    </xf>
    <xf numFmtId="0" fontId="31" fillId="25" borderId="137" xfId="0" applyFont="1" applyFill="1" applyBorder="1" applyAlignment="1">
      <alignment vertical="center"/>
    </xf>
    <xf numFmtId="0" fontId="31" fillId="25" borderId="0" xfId="0" applyFont="1" applyFill="1" applyBorder="1" applyAlignment="1">
      <alignment vertical="center"/>
    </xf>
    <xf numFmtId="0" fontId="6" fillId="0" borderId="16" xfId="84" applyBorder="1" applyAlignment="1">
      <alignment vertical="top"/>
    </xf>
    <xf numFmtId="0" fontId="6" fillId="0" borderId="0" xfId="84" applyBorder="1" applyAlignment="1">
      <alignment vertical="top"/>
    </xf>
    <xf numFmtId="0" fontId="6" fillId="0" borderId="37" xfId="84" applyBorder="1" applyAlignment="1">
      <alignment vertical="top"/>
    </xf>
    <xf numFmtId="0" fontId="6" fillId="0" borderId="48" xfId="84" applyBorder="1" applyAlignment="1">
      <alignment horizontal="center" vertical="center" wrapText="1"/>
    </xf>
    <xf numFmtId="0" fontId="6" fillId="0" borderId="15" xfId="84" applyBorder="1" applyAlignment="1">
      <alignment vertical="top"/>
    </xf>
    <xf numFmtId="0" fontId="6" fillId="0" borderId="138" xfId="84" applyBorder="1" applyAlignment="1">
      <alignment vertical="top"/>
    </xf>
    <xf numFmtId="0" fontId="6" fillId="0" borderId="49" xfId="84" applyBorder="1" applyAlignment="1">
      <alignment horizontal="center" vertical="center" wrapText="1"/>
    </xf>
    <xf numFmtId="0" fontId="6" fillId="0" borderId="0" xfId="84" applyFont="1" applyBorder="1" applyAlignment="1">
      <alignment horizontal="center" vertical="center"/>
    </xf>
    <xf numFmtId="0" fontId="6" fillId="0" borderId="0" xfId="84" applyFont="1" applyAlignment="1">
      <alignment horizontal="center" vertical="center"/>
    </xf>
    <xf numFmtId="0" fontId="69" fillId="0" borderId="10" xfId="84" applyFont="1" applyBorder="1" applyAlignment="1">
      <alignment horizontal="center" vertical="center"/>
    </xf>
    <xf numFmtId="0" fontId="69" fillId="0" borderId="137" xfId="84" applyFont="1" applyBorder="1" applyAlignment="1">
      <alignment horizontal="center" vertical="center"/>
    </xf>
    <xf numFmtId="0" fontId="69" fillId="27" borderId="10" xfId="84" applyFont="1" applyFill="1" applyBorder="1" applyAlignment="1">
      <alignment horizontal="center" vertical="center"/>
    </xf>
    <xf numFmtId="0" fontId="69" fillId="27" borderId="12" xfId="84" applyFont="1" applyFill="1" applyBorder="1" applyAlignment="1">
      <alignment vertical="center"/>
    </xf>
    <xf numFmtId="0" fontId="69" fillId="27" borderId="11" xfId="84" applyFont="1" applyFill="1" applyBorder="1" applyAlignment="1">
      <alignment vertical="center"/>
    </xf>
    <xf numFmtId="0" fontId="69" fillId="27" borderId="13" xfId="84" applyFont="1" applyFill="1" applyBorder="1" applyAlignment="1">
      <alignment vertical="center"/>
    </xf>
    <xf numFmtId="0" fontId="69" fillId="0" borderId="14" xfId="84" applyFont="1" applyBorder="1" applyAlignment="1">
      <alignment vertical="center"/>
    </xf>
    <xf numFmtId="0" fontId="69" fillId="0" borderId="36" xfId="84" applyFont="1" applyBorder="1" applyAlignment="1">
      <alignment vertical="center"/>
    </xf>
    <xf numFmtId="0" fontId="69" fillId="0" borderId="10" xfId="61" applyFont="1" applyBorder="1" applyAlignment="1">
      <alignment horizontal="center" vertical="center"/>
    </xf>
    <xf numFmtId="0" fontId="69" fillId="0" borderId="0" xfId="84" applyFont="1" applyBorder="1" applyAlignment="1">
      <alignment horizontal="center" vertical="center"/>
    </xf>
    <xf numFmtId="0" fontId="69" fillId="0" borderId="0" xfId="84" applyFont="1" applyBorder="1" applyAlignment="1">
      <alignment vertical="center"/>
    </xf>
    <xf numFmtId="0" fontId="69" fillId="0" borderId="37" xfId="84" applyFont="1" applyBorder="1" applyAlignment="1">
      <alignment vertical="center"/>
    </xf>
    <xf numFmtId="0" fontId="69" fillId="27" borderId="10" xfId="61" applyFont="1" applyFill="1" applyBorder="1" applyAlignment="1">
      <alignment horizontal="center" vertical="center"/>
    </xf>
    <xf numFmtId="0" fontId="69" fillId="27" borderId="12" xfId="61" applyFont="1" applyFill="1" applyBorder="1" applyAlignment="1">
      <alignment vertical="center"/>
    </xf>
    <xf numFmtId="0" fontId="69" fillId="27" borderId="11" xfId="61" applyFont="1" applyFill="1" applyBorder="1" applyAlignment="1">
      <alignment vertical="center"/>
    </xf>
    <xf numFmtId="0" fontId="69" fillId="27" borderId="18" xfId="61" applyFont="1" applyFill="1" applyBorder="1" applyAlignment="1">
      <alignment vertical="center"/>
    </xf>
    <xf numFmtId="0" fontId="69" fillId="0" borderId="15" xfId="84" applyFont="1" applyBorder="1" applyAlignment="1">
      <alignment horizontal="center" vertical="center"/>
    </xf>
    <xf numFmtId="0" fontId="69" fillId="0" borderId="15" xfId="84" applyFont="1" applyBorder="1" applyAlignment="1">
      <alignment vertical="center"/>
    </xf>
    <xf numFmtId="0" fontId="69" fillId="0" borderId="138" xfId="84" applyFont="1" applyBorder="1" applyAlignment="1">
      <alignment vertical="center"/>
    </xf>
    <xf numFmtId="0" fontId="69" fillId="0" borderId="18" xfId="84" applyFont="1" applyBorder="1" applyAlignment="1">
      <alignment vertical="center"/>
    </xf>
    <xf numFmtId="0" fontId="69" fillId="0" borderId="12" xfId="84" applyFont="1" applyBorder="1" applyAlignment="1">
      <alignment vertical="center"/>
    </xf>
    <xf numFmtId="0" fontId="69" fillId="0" borderId="11" xfId="84" applyFont="1" applyBorder="1" applyAlignment="1">
      <alignment vertical="center"/>
    </xf>
    <xf numFmtId="0" fontId="69" fillId="0" borderId="13" xfId="84" applyFont="1" applyBorder="1" applyAlignment="1">
      <alignment vertical="center"/>
    </xf>
    <xf numFmtId="0" fontId="69" fillId="0" borderId="10" xfId="84" applyFont="1" applyBorder="1" applyAlignment="1">
      <alignment horizontal="center" vertical="center" shrinkToFit="1"/>
    </xf>
    <xf numFmtId="0" fontId="8" fillId="0" borderId="0" xfId="84" applyFont="1" applyBorder="1" applyAlignment="1">
      <alignment horizontal="center" vertical="center" shrinkToFit="1"/>
    </xf>
    <xf numFmtId="0" fontId="69" fillId="0" borderId="0" xfId="84" applyFont="1" applyBorder="1" applyAlignment="1">
      <alignment horizontal="left" vertical="center"/>
    </xf>
    <xf numFmtId="0" fontId="6" fillId="0" borderId="0" xfId="84" applyAlignment="1">
      <alignment vertical="center"/>
    </xf>
    <xf numFmtId="0" fontId="0" fillId="0" borderId="0" xfId="84" applyFont="1" applyBorder="1" applyAlignment="1">
      <alignment horizontal="left" vertical="center"/>
    </xf>
    <xf numFmtId="0" fontId="6" fillId="0" borderId="0" xfId="84" applyFill="1" applyBorder="1" applyAlignment="1">
      <alignment horizontal="center" vertical="center"/>
    </xf>
    <xf numFmtId="0" fontId="69" fillId="0" borderId="52" xfId="61" applyFont="1" applyBorder="1" applyAlignment="1">
      <alignment horizontal="center" vertical="center"/>
    </xf>
    <xf numFmtId="0" fontId="69" fillId="0" borderId="39" xfId="84" applyFont="1" applyBorder="1" applyAlignment="1">
      <alignment vertical="center"/>
    </xf>
    <xf numFmtId="0" fontId="69" fillId="0" borderId="38" xfId="84" applyFont="1" applyBorder="1" applyAlignment="1">
      <alignment vertical="center"/>
    </xf>
    <xf numFmtId="0" fontId="69" fillId="0" borderId="63" xfId="84" applyFont="1" applyBorder="1" applyAlignment="1">
      <alignment vertical="center"/>
    </xf>
    <xf numFmtId="0" fontId="69" fillId="0" borderId="10" xfId="61" applyFont="1" applyFill="1" applyBorder="1" applyAlignment="1">
      <alignment horizontal="center" vertical="center"/>
    </xf>
    <xf numFmtId="0" fontId="69" fillId="0" borderId="52" xfId="61" applyFont="1" applyFill="1" applyBorder="1" applyAlignment="1">
      <alignment horizontal="center" vertical="center"/>
    </xf>
    <xf numFmtId="0" fontId="69" fillId="0" borderId="16" xfId="84" applyFont="1" applyBorder="1" applyAlignment="1">
      <alignment horizontal="center" vertical="center"/>
    </xf>
    <xf numFmtId="0" fontId="6" fillId="0" borderId="0" xfId="84" applyBorder="1" applyAlignment="1">
      <alignment vertical="center"/>
    </xf>
    <xf numFmtId="0" fontId="69" fillId="0" borderId="0" xfId="84" applyFont="1" applyBorder="1" applyAlignment="1">
      <alignment horizontal="right" vertical="center"/>
    </xf>
    <xf numFmtId="0" fontId="0" fillId="0" borderId="0" xfId="61" applyFont="1" applyFill="1" applyBorder="1" applyAlignment="1">
      <alignment horizontal="left" vertical="center"/>
    </xf>
    <xf numFmtId="0" fontId="0" fillId="0" borderId="0" xfId="61" applyFont="1" applyFill="1" applyBorder="1" applyAlignment="1">
      <alignment horizontal="center" vertical="center"/>
    </xf>
    <xf numFmtId="0" fontId="6" fillId="0" borderId="0" xfId="61" applyBorder="1">
      <alignment vertical="center"/>
    </xf>
    <xf numFmtId="0" fontId="6" fillId="0" borderId="0" xfId="61">
      <alignment vertical="center"/>
    </xf>
    <xf numFmtId="0" fontId="0" fillId="0" borderId="0" xfId="61" applyFont="1" applyFill="1" applyBorder="1" applyAlignment="1">
      <alignment horizontal="right" vertical="center"/>
    </xf>
    <xf numFmtId="0" fontId="6" fillId="0" borderId="0" xfId="61" applyFont="1" applyFill="1" applyBorder="1" applyAlignment="1">
      <alignment horizontal="center" vertical="center"/>
    </xf>
    <xf numFmtId="0" fontId="69" fillId="0" borderId="16" xfId="61" applyFont="1" applyFill="1" applyBorder="1" applyAlignment="1">
      <alignment horizontal="center" vertical="center"/>
    </xf>
    <xf numFmtId="0" fontId="69" fillId="0" borderId="0" xfId="61" applyFont="1" applyFill="1" applyBorder="1" applyAlignment="1">
      <alignment horizontal="center" vertical="center"/>
    </xf>
    <xf numFmtId="0" fontId="69" fillId="0" borderId="137" xfId="61" applyFont="1" applyFill="1" applyBorder="1" applyAlignment="1">
      <alignment horizontal="center" vertical="center"/>
    </xf>
    <xf numFmtId="0" fontId="69" fillId="27" borderId="18" xfId="61" applyFont="1" applyFill="1" applyBorder="1" applyAlignment="1">
      <alignment horizontal="center" vertical="center"/>
    </xf>
    <xf numFmtId="0" fontId="69" fillId="27" borderId="12" xfId="61" applyFont="1" applyFill="1" applyBorder="1" applyAlignment="1">
      <alignment horizontal="center" vertical="center"/>
    </xf>
    <xf numFmtId="0" fontId="69" fillId="27" borderId="11" xfId="61" applyFont="1" applyFill="1" applyBorder="1" applyAlignment="1">
      <alignment horizontal="center" vertical="center"/>
    </xf>
    <xf numFmtId="0" fontId="69" fillId="27" borderId="13" xfId="61" applyFont="1" applyFill="1" applyBorder="1" applyAlignment="1">
      <alignment horizontal="center" vertical="center"/>
    </xf>
    <xf numFmtId="0" fontId="8" fillId="0" borderId="0" xfId="61" applyFont="1" applyFill="1" applyBorder="1" applyAlignment="1">
      <alignment horizontal="center" vertical="center" shrinkToFit="1"/>
    </xf>
    <xf numFmtId="0" fontId="0" fillId="0" borderId="0" xfId="85" applyFont="1" applyFill="1" applyBorder="1">
      <alignment vertical="center"/>
    </xf>
    <xf numFmtId="0" fontId="6" fillId="0" borderId="0" xfId="85" applyFont="1" applyFill="1" applyBorder="1">
      <alignment vertical="center"/>
    </xf>
    <xf numFmtId="0" fontId="6" fillId="0" borderId="0" xfId="85" applyFont="1" applyFill="1">
      <alignment vertical="center"/>
    </xf>
    <xf numFmtId="0" fontId="8" fillId="0" borderId="0" xfId="85" applyFont="1" applyFill="1" applyBorder="1" applyAlignment="1">
      <alignment vertical="center"/>
    </xf>
    <xf numFmtId="0" fontId="74" fillId="0" borderId="0" xfId="85" applyFont="1" applyFill="1" applyBorder="1" applyAlignment="1">
      <alignment vertical="center"/>
    </xf>
    <xf numFmtId="0" fontId="74" fillId="0" borderId="0" xfId="85" applyFont="1" applyFill="1" applyAlignment="1">
      <alignment vertical="center"/>
    </xf>
    <xf numFmtId="0" fontId="6" fillId="0" borderId="0" xfId="85" applyFont="1" applyFill="1" applyBorder="1" applyAlignment="1">
      <alignment vertical="center"/>
    </xf>
    <xf numFmtId="0" fontId="6" fillId="0" borderId="131" xfId="84" applyBorder="1" applyAlignment="1">
      <alignment vertical="top"/>
    </xf>
    <xf numFmtId="0" fontId="6" fillId="0" borderId="132" xfId="86" applyFont="1" applyFill="1" applyBorder="1" applyAlignment="1">
      <alignment horizontal="left" vertical="top"/>
    </xf>
    <xf numFmtId="0" fontId="70" fillId="0" borderId="132" xfId="86" applyFont="1" applyFill="1" applyBorder="1" applyAlignment="1">
      <alignment horizontal="right" vertical="top"/>
    </xf>
    <xf numFmtId="0" fontId="69" fillId="0" borderId="132" xfId="86" applyFont="1" applyFill="1" applyBorder="1" applyAlignment="1">
      <alignment horizontal="left" vertical="top"/>
    </xf>
    <xf numFmtId="0" fontId="6" fillId="0" borderId="151" xfId="85" applyFont="1" applyFill="1" applyBorder="1">
      <alignment vertical="center"/>
    </xf>
    <xf numFmtId="0" fontId="6" fillId="0" borderId="20" xfId="84" applyBorder="1" applyAlignment="1">
      <alignment vertical="top"/>
    </xf>
    <xf numFmtId="0" fontId="6" fillId="0" borderId="15" xfId="86" applyFont="1" applyFill="1" applyBorder="1" applyAlignment="1">
      <alignment horizontal="left" vertical="top"/>
    </xf>
    <xf numFmtId="0" fontId="6" fillId="0" borderId="138" xfId="85" applyFont="1" applyFill="1" applyBorder="1">
      <alignment vertical="center"/>
    </xf>
    <xf numFmtId="0" fontId="70" fillId="0" borderId="47" xfId="85" applyFont="1" applyFill="1" applyBorder="1">
      <alignment vertical="center"/>
    </xf>
    <xf numFmtId="0" fontId="6" fillId="0" borderId="12" xfId="85" applyFont="1" applyFill="1" applyBorder="1">
      <alignment vertical="center"/>
    </xf>
    <xf numFmtId="0" fontId="6" fillId="0" borderId="13" xfId="85" applyFont="1" applyFill="1" applyBorder="1">
      <alignment vertical="center"/>
    </xf>
    <xf numFmtId="0" fontId="70" fillId="27" borderId="16" xfId="86" applyFont="1" applyFill="1" applyBorder="1" applyAlignment="1">
      <alignment horizontal="left" vertical="top"/>
    </xf>
    <xf numFmtId="0" fontId="6" fillId="27" borderId="0" xfId="86" applyFont="1" applyFill="1" applyBorder="1" applyAlignment="1">
      <alignment horizontal="left" vertical="top"/>
    </xf>
    <xf numFmtId="0" fontId="6" fillId="27" borderId="37" xfId="85" applyFont="1" applyFill="1" applyBorder="1">
      <alignment vertical="center"/>
    </xf>
    <xf numFmtId="0" fontId="6" fillId="27" borderId="131" xfId="86" applyFont="1" applyFill="1" applyBorder="1" applyAlignment="1">
      <alignment horizontal="left" vertical="top"/>
    </xf>
    <xf numFmtId="0" fontId="6" fillId="27" borderId="132" xfId="86" applyFont="1" applyFill="1" applyBorder="1" applyAlignment="1">
      <alignment horizontal="left" vertical="top"/>
    </xf>
    <xf numFmtId="0" fontId="70" fillId="27" borderId="132" xfId="86" applyFont="1" applyFill="1" applyBorder="1" applyAlignment="1">
      <alignment horizontal="right" vertical="top"/>
    </xf>
    <xf numFmtId="0" fontId="69" fillId="27" borderId="132" xfId="86" applyFont="1" applyFill="1" applyBorder="1" applyAlignment="1">
      <alignment horizontal="left" vertical="top"/>
    </xf>
    <xf numFmtId="0" fontId="6" fillId="27" borderId="151" xfId="85" applyFont="1" applyFill="1" applyBorder="1">
      <alignment vertical="center"/>
    </xf>
    <xf numFmtId="0" fontId="6" fillId="27" borderId="20" xfId="86" applyFont="1" applyFill="1" applyBorder="1" applyAlignment="1">
      <alignment horizontal="left" vertical="top"/>
    </xf>
    <xf numFmtId="0" fontId="6" fillId="27" borderId="15" xfId="86" applyFont="1" applyFill="1" applyBorder="1" applyAlignment="1">
      <alignment horizontal="left" vertical="top"/>
    </xf>
    <xf numFmtId="0" fontId="6" fillId="27" borderId="138" xfId="85" applyFont="1" applyFill="1" applyBorder="1">
      <alignment vertical="center"/>
    </xf>
    <xf numFmtId="0" fontId="6" fillId="0" borderId="0" xfId="86" applyFont="1" applyBorder="1" applyAlignment="1">
      <alignment horizontal="center" vertical="center"/>
    </xf>
    <xf numFmtId="0" fontId="69" fillId="0" borderId="36" xfId="86" applyFont="1" applyFill="1" applyBorder="1" applyAlignment="1">
      <alignment vertical="center"/>
    </xf>
    <xf numFmtId="0" fontId="6" fillId="0" borderId="0" xfId="86" applyBorder="1" applyAlignment="1">
      <alignment horizontal="center" vertical="center"/>
    </xf>
    <xf numFmtId="0" fontId="6" fillId="0" borderId="0" xfId="86" applyAlignment="1">
      <alignment horizontal="center" vertical="center"/>
    </xf>
    <xf numFmtId="0" fontId="70" fillId="0" borderId="37" xfId="86" applyFont="1" applyFill="1" applyBorder="1" applyAlignment="1"/>
    <xf numFmtId="0" fontId="6" fillId="0" borderId="138" xfId="86" applyFont="1" applyFill="1" applyBorder="1"/>
    <xf numFmtId="0" fontId="69" fillId="0" borderId="16" xfId="86" applyFont="1" applyBorder="1" applyAlignment="1">
      <alignment horizontal="left" vertical="center"/>
    </xf>
    <xf numFmtId="0" fontId="69" fillId="0" borderId="0" xfId="86" applyFont="1" applyBorder="1" applyAlignment="1">
      <alignment horizontal="center" vertical="center"/>
    </xf>
    <xf numFmtId="0" fontId="6" fillId="0" borderId="15" xfId="84" applyFont="1" applyBorder="1" applyAlignment="1">
      <alignment horizontal="center" vertical="center"/>
    </xf>
    <xf numFmtId="0" fontId="6" fillId="0" borderId="15" xfId="85" applyFont="1" applyBorder="1">
      <alignment vertical="center"/>
    </xf>
    <xf numFmtId="0" fontId="6" fillId="0" borderId="11" xfId="85" applyFont="1" applyBorder="1">
      <alignment vertical="center"/>
    </xf>
    <xf numFmtId="0" fontId="6" fillId="0" borderId="15" xfId="86" applyFont="1" applyBorder="1" applyAlignment="1">
      <alignment horizontal="center" vertical="center"/>
    </xf>
    <xf numFmtId="0" fontId="6" fillId="0" borderId="15" xfId="86" applyFont="1" applyBorder="1"/>
    <xf numFmtId="0" fontId="6" fillId="0" borderId="138" xfId="86" applyFont="1" applyBorder="1"/>
    <xf numFmtId="0" fontId="69" fillId="0" borderId="0" xfId="85" applyFont="1" applyFill="1" applyBorder="1">
      <alignment vertical="center"/>
    </xf>
    <xf numFmtId="0" fontId="69" fillId="0" borderId="0" xfId="85" applyFont="1" applyFill="1">
      <alignment vertical="center"/>
    </xf>
    <xf numFmtId="0" fontId="70" fillId="0" borderId="14" xfId="85" applyFont="1" applyFill="1" applyBorder="1" applyAlignment="1">
      <alignment vertical="center" wrapText="1"/>
    </xf>
    <xf numFmtId="0" fontId="70" fillId="0" borderId="36" xfId="85" applyFont="1" applyFill="1" applyBorder="1" applyAlignment="1">
      <alignment vertical="center" wrapText="1"/>
    </xf>
    <xf numFmtId="0" fontId="77" fillId="0" borderId="0" xfId="85" applyFont="1" applyFill="1" applyBorder="1">
      <alignment vertical="center"/>
    </xf>
    <xf numFmtId="0" fontId="77" fillId="0" borderId="0" xfId="85" applyFont="1" applyFill="1">
      <alignment vertical="center"/>
    </xf>
    <xf numFmtId="0" fontId="70" fillId="0" borderId="0" xfId="85" applyFont="1" applyFill="1" applyBorder="1" applyAlignment="1">
      <alignment vertical="center" wrapText="1"/>
    </xf>
    <xf numFmtId="0" fontId="70" fillId="0" borderId="37" xfId="85" applyFont="1" applyFill="1" applyBorder="1" applyAlignment="1">
      <alignment vertical="center" wrapText="1"/>
    </xf>
    <xf numFmtId="0" fontId="70" fillId="0" borderId="20" xfId="85" applyFont="1" applyFill="1" applyBorder="1" applyAlignment="1">
      <alignment horizontal="center" vertical="center"/>
    </xf>
    <xf numFmtId="0" fontId="70" fillId="0" borderId="48" xfId="85" applyFont="1" applyFill="1" applyBorder="1" applyAlignment="1">
      <alignment vertical="center"/>
    </xf>
    <xf numFmtId="0" fontId="69" fillId="27" borderId="10" xfId="85" applyFont="1" applyFill="1" applyBorder="1" applyAlignment="1">
      <alignment horizontal="center" vertical="center"/>
    </xf>
    <xf numFmtId="0" fontId="69" fillId="0" borderId="11" xfId="85" applyFont="1" applyFill="1" applyBorder="1" applyAlignment="1">
      <alignment horizontal="center" vertical="center"/>
    </xf>
    <xf numFmtId="0" fontId="69" fillId="27" borderId="18" xfId="85" applyFont="1" applyFill="1" applyBorder="1" applyAlignment="1">
      <alignment vertical="center"/>
    </xf>
    <xf numFmtId="0" fontId="69" fillId="0" borderId="10" xfId="85" applyFont="1" applyFill="1" applyBorder="1" applyAlignment="1">
      <alignment vertical="center"/>
    </xf>
    <xf numFmtId="0" fontId="70" fillId="0" borderId="49" xfId="85" applyFont="1" applyFill="1" applyBorder="1" applyAlignment="1">
      <alignment vertical="center"/>
    </xf>
    <xf numFmtId="0" fontId="70" fillId="0" borderId="15" xfId="85" applyFont="1" applyFill="1" applyBorder="1" applyAlignment="1">
      <alignment vertical="center" wrapText="1"/>
    </xf>
    <xf numFmtId="0" fontId="70" fillId="0" borderId="138" xfId="85" applyFont="1" applyFill="1" applyBorder="1" applyAlignment="1">
      <alignment vertical="center" wrapText="1"/>
    </xf>
    <xf numFmtId="0" fontId="70" fillId="0" borderId="35" xfId="85" applyFont="1" applyFill="1" applyBorder="1" applyAlignment="1">
      <alignment vertical="center" wrapText="1"/>
    </xf>
    <xf numFmtId="0" fontId="70" fillId="0" borderId="59" xfId="85" applyFont="1" applyFill="1" applyBorder="1" applyAlignment="1">
      <alignment vertical="center" wrapText="1"/>
    </xf>
    <xf numFmtId="0" fontId="6" fillId="0" borderId="0" xfId="85" applyFont="1" applyFill="1" applyBorder="1" applyAlignment="1">
      <alignment vertical="center" wrapText="1"/>
    </xf>
    <xf numFmtId="0" fontId="0" fillId="0" borderId="0" xfId="85" applyFont="1" applyFill="1" applyBorder="1" applyAlignment="1">
      <alignment horizontal="right" vertical="center"/>
    </xf>
    <xf numFmtId="0" fontId="69" fillId="0" borderId="19" xfId="86" applyFont="1" applyFill="1" applyBorder="1" applyAlignment="1">
      <alignment horizontal="center" vertical="center"/>
    </xf>
    <xf numFmtId="0" fontId="69" fillId="0" borderId="50" xfId="86" applyFont="1" applyFill="1" applyBorder="1" applyAlignment="1">
      <alignment horizontal="center" vertical="center"/>
    </xf>
    <xf numFmtId="0" fontId="70" fillId="0" borderId="0" xfId="85" applyFont="1" applyFill="1" applyBorder="1" applyAlignment="1">
      <alignment horizontal="center" vertical="center"/>
    </xf>
    <xf numFmtId="0" fontId="70" fillId="0" borderId="10" xfId="85" applyFont="1" applyFill="1" applyBorder="1" applyAlignment="1">
      <alignment horizontal="center" vertical="center"/>
    </xf>
    <xf numFmtId="0" fontId="76" fillId="0" borderId="10" xfId="85" applyFont="1" applyFill="1" applyBorder="1" applyAlignment="1">
      <alignment horizontal="center" vertical="center"/>
    </xf>
    <xf numFmtId="0" fontId="76" fillId="0" borderId="25" xfId="85" applyFont="1" applyFill="1" applyBorder="1" applyAlignment="1">
      <alignment horizontal="center" vertical="center"/>
    </xf>
    <xf numFmtId="0" fontId="70" fillId="0" borderId="0" xfId="85" applyFont="1" applyFill="1" applyAlignment="1">
      <alignment horizontal="center" vertical="center"/>
    </xf>
    <xf numFmtId="0" fontId="70" fillId="0" borderId="10" xfId="85" applyFont="1" applyFill="1" applyBorder="1">
      <alignment vertical="center"/>
    </xf>
    <xf numFmtId="0" fontId="69" fillId="0" borderId="10" xfId="85" applyFont="1" applyFill="1" applyBorder="1">
      <alignment vertical="center"/>
    </xf>
    <xf numFmtId="0" fontId="78" fillId="0" borderId="10" xfId="85" applyFont="1" applyFill="1" applyBorder="1">
      <alignment vertical="center"/>
    </xf>
    <xf numFmtId="0" fontId="78" fillId="0" borderId="25" xfId="85" applyFont="1" applyFill="1" applyBorder="1">
      <alignment vertical="center"/>
    </xf>
    <xf numFmtId="0" fontId="69" fillId="24" borderId="10" xfId="85" applyFont="1" applyFill="1" applyBorder="1">
      <alignment vertical="center"/>
    </xf>
    <xf numFmtId="0" fontId="78" fillId="24" borderId="10" xfId="85" applyFont="1" applyFill="1" applyBorder="1">
      <alignment vertical="center"/>
    </xf>
    <xf numFmtId="0" fontId="78" fillId="24" borderId="25" xfId="85" applyFont="1" applyFill="1" applyBorder="1">
      <alignment vertical="center"/>
    </xf>
    <xf numFmtId="0" fontId="69" fillId="27" borderId="10" xfId="85" applyFont="1" applyFill="1" applyBorder="1">
      <alignment vertical="center"/>
    </xf>
    <xf numFmtId="0" fontId="78" fillId="27" borderId="10" xfId="85" applyFont="1" applyFill="1" applyBorder="1">
      <alignment vertical="center"/>
    </xf>
    <xf numFmtId="0" fontId="78" fillId="27" borderId="25" xfId="85" applyFont="1" applyFill="1" applyBorder="1">
      <alignment vertical="center"/>
    </xf>
    <xf numFmtId="0" fontId="70" fillId="0" borderId="18" xfId="85" applyFont="1" applyFill="1" applyBorder="1" applyAlignment="1">
      <alignment horizontal="center" vertical="center"/>
    </xf>
    <xf numFmtId="0" fontId="69" fillId="0" borderId="18" xfId="85" applyFont="1" applyFill="1" applyBorder="1">
      <alignment vertical="center"/>
    </xf>
    <xf numFmtId="0" fontId="69" fillId="24" borderId="18" xfId="85" applyFont="1" applyFill="1" applyBorder="1">
      <alignment vertical="center"/>
    </xf>
    <xf numFmtId="0" fontId="69" fillId="27" borderId="18" xfId="85" applyFont="1" applyFill="1" applyBorder="1">
      <alignment vertical="center"/>
    </xf>
    <xf numFmtId="0" fontId="70" fillId="0" borderId="51" xfId="85" applyFont="1" applyFill="1" applyBorder="1">
      <alignment vertical="center"/>
    </xf>
    <xf numFmtId="0" fontId="69" fillId="24" borderId="51" xfId="85" applyFont="1" applyFill="1" applyBorder="1">
      <alignment vertical="center"/>
    </xf>
    <xf numFmtId="0" fontId="69" fillId="24" borderId="43" xfId="85" applyFont="1" applyFill="1" applyBorder="1">
      <alignment vertical="center"/>
    </xf>
    <xf numFmtId="0" fontId="70" fillId="0" borderId="0" xfId="86" applyFont="1" applyBorder="1" applyAlignment="1">
      <alignment vertical="center"/>
    </xf>
    <xf numFmtId="0" fontId="69" fillId="0" borderId="0" xfId="86" applyFont="1" applyAlignment="1">
      <alignment horizontal="center" vertical="center"/>
    </xf>
    <xf numFmtId="0" fontId="69" fillId="0" borderId="0" xfId="86" applyFont="1" applyBorder="1" applyAlignment="1">
      <alignment vertical="center"/>
    </xf>
    <xf numFmtId="0" fontId="69" fillId="0" borderId="0" xfId="86" applyFont="1" applyBorder="1" applyAlignment="1">
      <alignment horizontal="right" vertical="center"/>
    </xf>
    <xf numFmtId="0" fontId="80" fillId="25" borderId="0" xfId="73" applyFont="1" applyFill="1">
      <alignment vertical="center"/>
    </xf>
    <xf numFmtId="0" fontId="80" fillId="25" borderId="0" xfId="73" applyFont="1" applyFill="1" applyBorder="1">
      <alignment vertical="center"/>
    </xf>
    <xf numFmtId="0" fontId="11" fillId="0" borderId="38" xfId="73" applyFont="1" applyFill="1" applyBorder="1" applyAlignment="1">
      <alignment vertical="center" shrinkToFit="1"/>
    </xf>
    <xf numFmtId="0" fontId="11" fillId="0" borderId="63" xfId="73" applyFont="1" applyFill="1" applyBorder="1" applyAlignment="1">
      <alignment vertical="center" shrinkToFit="1"/>
    </xf>
    <xf numFmtId="0" fontId="81" fillId="25" borderId="0" xfId="73" applyFont="1" applyFill="1">
      <alignment vertical="center"/>
    </xf>
    <xf numFmtId="0" fontId="81" fillId="25" borderId="0" xfId="73" applyFont="1" applyFill="1" applyBorder="1">
      <alignment vertical="center"/>
    </xf>
    <xf numFmtId="0" fontId="33" fillId="25" borderId="0" xfId="73" applyFont="1" applyFill="1" applyBorder="1">
      <alignment vertical="center"/>
    </xf>
    <xf numFmtId="0" fontId="11" fillId="25" borderId="0" xfId="73" applyFont="1" applyFill="1" applyBorder="1">
      <alignment vertical="center"/>
    </xf>
    <xf numFmtId="0" fontId="85" fillId="25" borderId="0" xfId="73" applyFont="1" applyFill="1" applyAlignment="1">
      <alignment horizontal="left" vertical="top"/>
    </xf>
    <xf numFmtId="0" fontId="86" fillId="28" borderId="0" xfId="73" applyFont="1" applyFill="1" applyAlignment="1">
      <alignment vertical="top"/>
    </xf>
    <xf numFmtId="0" fontId="86" fillId="28" borderId="0" xfId="73" applyFont="1" applyFill="1" applyAlignment="1">
      <alignment horizontal="left" vertical="top"/>
    </xf>
    <xf numFmtId="0" fontId="5" fillId="25" borderId="0" xfId="87" applyFont="1" applyFill="1">
      <alignment vertical="center"/>
    </xf>
    <xf numFmtId="0" fontId="85" fillId="25" borderId="0" xfId="88" applyFont="1" applyFill="1" applyAlignment="1">
      <alignment horizontal="left" vertical="center" wrapText="1"/>
    </xf>
    <xf numFmtId="0" fontId="5" fillId="25" borderId="0" xfId="60" applyFont="1" applyFill="1"/>
    <xf numFmtId="0" fontId="86" fillId="28" borderId="0" xfId="88" applyFont="1" applyFill="1" applyAlignment="1">
      <alignment horizontal="left" vertical="top"/>
    </xf>
    <xf numFmtId="0" fontId="44" fillId="28" borderId="0" xfId="87" applyFont="1" applyFill="1">
      <alignment vertical="center"/>
    </xf>
    <xf numFmtId="0" fontId="44" fillId="28" borderId="0" xfId="87" applyFont="1" applyFill="1" applyAlignment="1">
      <alignment vertical="top"/>
    </xf>
    <xf numFmtId="0" fontId="86" fillId="28" borderId="0" xfId="87" applyFont="1" applyFill="1" applyAlignment="1">
      <alignment vertical="top"/>
    </xf>
    <xf numFmtId="0" fontId="11" fillId="0" borderId="0" xfId="73" applyFont="1" applyFill="1">
      <alignment vertical="center"/>
    </xf>
    <xf numFmtId="0" fontId="11" fillId="0" borderId="0" xfId="73" applyFont="1" applyFill="1" applyAlignment="1">
      <alignment horizontal="left" vertical="center"/>
    </xf>
    <xf numFmtId="0" fontId="80" fillId="25" borderId="0" xfId="73" applyFont="1" applyFill="1" applyAlignment="1">
      <alignment horizontal="left" vertical="center"/>
    </xf>
    <xf numFmtId="0" fontId="14" fillId="0" borderId="84" xfId="73" applyFont="1" applyBorder="1" applyAlignment="1">
      <alignment horizontal="center" vertical="center"/>
    </xf>
    <xf numFmtId="0" fontId="87" fillId="0" borderId="50" xfId="73" applyFont="1" applyBorder="1" applyAlignment="1">
      <alignment horizontal="center" vertical="center"/>
    </xf>
    <xf numFmtId="0" fontId="14" fillId="0" borderId="24" xfId="73" applyFont="1" applyBorder="1" applyAlignment="1">
      <alignment vertical="center" shrinkToFit="1"/>
    </xf>
    <xf numFmtId="0" fontId="14" fillId="0" borderId="10" xfId="73" applyFont="1" applyBorder="1" applyAlignment="1">
      <alignment vertical="center" shrinkToFit="1"/>
    </xf>
    <xf numFmtId="0" fontId="14" fillId="0" borderId="25" xfId="73" applyFont="1" applyBorder="1" applyAlignment="1">
      <alignment vertical="center" shrinkToFit="1"/>
    </xf>
    <xf numFmtId="0" fontId="14" fillId="0" borderId="11" xfId="73" applyFont="1" applyBorder="1" applyAlignment="1">
      <alignment vertical="center" shrinkToFit="1"/>
    </xf>
    <xf numFmtId="0" fontId="14" fillId="0" borderId="24" xfId="73" applyFont="1" applyBorder="1" applyAlignment="1">
      <alignment horizontal="center" vertical="center" shrinkToFit="1"/>
    </xf>
    <xf numFmtId="0" fontId="88" fillId="31" borderId="10" xfId="73" applyFont="1" applyFill="1" applyBorder="1" applyAlignment="1">
      <alignment horizontal="center" vertical="center"/>
    </xf>
    <xf numFmtId="0" fontId="88" fillId="0" borderId="11" xfId="73" applyFont="1" applyBorder="1">
      <alignment vertical="center"/>
    </xf>
    <xf numFmtId="0" fontId="88" fillId="0" borderId="52" xfId="73" applyFont="1" applyBorder="1">
      <alignment vertical="center"/>
    </xf>
    <xf numFmtId="0" fontId="88" fillId="0" borderId="10" xfId="73" applyFont="1" applyBorder="1">
      <alignment vertical="center"/>
    </xf>
    <xf numFmtId="0" fontId="88" fillId="0" borderId="25" xfId="73" applyFont="1" applyBorder="1">
      <alignment vertical="center"/>
    </xf>
    <xf numFmtId="0" fontId="88" fillId="0" borderId="24" xfId="73" applyFont="1" applyBorder="1">
      <alignment vertical="center"/>
    </xf>
    <xf numFmtId="0" fontId="88" fillId="25" borderId="10" xfId="73" applyFont="1" applyFill="1" applyBorder="1" applyAlignment="1">
      <alignment horizontal="center" vertical="center"/>
    </xf>
    <xf numFmtId="0" fontId="89" fillId="31" borderId="12" xfId="57" applyFont="1" applyFill="1" applyBorder="1" applyAlignment="1">
      <alignment horizontal="center" vertical="center"/>
    </xf>
    <xf numFmtId="0" fontId="88" fillId="31" borderId="12" xfId="73" applyFont="1" applyFill="1" applyBorder="1" applyAlignment="1">
      <alignment horizontal="center" vertical="center"/>
    </xf>
    <xf numFmtId="0" fontId="88" fillId="25" borderId="12" xfId="73" applyFont="1" applyFill="1" applyBorder="1" applyAlignment="1">
      <alignment horizontal="center" vertical="center"/>
    </xf>
    <xf numFmtId="0" fontId="88" fillId="31" borderId="14" xfId="73" applyFont="1" applyFill="1" applyBorder="1" applyAlignment="1">
      <alignment horizontal="center" vertical="center"/>
    </xf>
    <xf numFmtId="0" fontId="14" fillId="0" borderId="50" xfId="73" applyFont="1" applyBorder="1" applyAlignment="1">
      <alignment horizontal="center" vertical="center"/>
    </xf>
    <xf numFmtId="0" fontId="88" fillId="0" borderId="26" xfId="73" applyFont="1" applyBorder="1" applyAlignment="1">
      <alignment vertical="center" shrinkToFit="1"/>
    </xf>
    <xf numFmtId="0" fontId="88" fillId="0" borderId="27" xfId="73" applyFont="1" applyBorder="1" applyAlignment="1">
      <alignment vertical="center" shrinkToFit="1"/>
    </xf>
    <xf numFmtId="0" fontId="88" fillId="0" borderId="28" xfId="73" applyFont="1" applyBorder="1" applyAlignment="1">
      <alignment vertical="center" shrinkToFit="1"/>
    </xf>
    <xf numFmtId="0" fontId="88" fillId="0" borderId="29" xfId="73" applyFont="1" applyBorder="1" applyAlignment="1">
      <alignment vertical="center" shrinkToFit="1"/>
    </xf>
    <xf numFmtId="0" fontId="14" fillId="0" borderId="50" xfId="73" applyFont="1" applyBorder="1" applyAlignment="1">
      <alignment horizontal="center" vertical="center" shrinkToFit="1"/>
    </xf>
    <xf numFmtId="0" fontId="88" fillId="0" borderId="29" xfId="73" applyFont="1" applyBorder="1">
      <alignment vertical="center"/>
    </xf>
    <xf numFmtId="0" fontId="88" fillId="0" borderId="27" xfId="73" applyFont="1" applyBorder="1">
      <alignment vertical="center"/>
    </xf>
    <xf numFmtId="0" fontId="88" fillId="0" borderId="53" xfId="73" applyFont="1" applyBorder="1">
      <alignment vertical="center"/>
    </xf>
    <xf numFmtId="0" fontId="88" fillId="0" borderId="28" xfId="73" applyFont="1" applyBorder="1">
      <alignment vertical="center"/>
    </xf>
    <xf numFmtId="0" fontId="6" fillId="27" borderId="10" xfId="57" applyFill="1" applyBorder="1" applyAlignment="1">
      <alignment horizontal="center" vertical="center"/>
    </xf>
    <xf numFmtId="0" fontId="6" fillId="0" borderId="62" xfId="57" applyBorder="1" applyAlignment="1">
      <alignment horizontal="center" vertical="center" wrapText="1"/>
    </xf>
    <xf numFmtId="0" fontId="92" fillId="0" borderId="0" xfId="57" applyFont="1">
      <alignment vertical="center"/>
    </xf>
    <xf numFmtId="0" fontId="8" fillId="0" borderId="0" xfId="57" applyFont="1">
      <alignment vertical="center"/>
    </xf>
    <xf numFmtId="49" fontId="11" fillId="0" borderId="0" xfId="89" applyNumberFormat="1" applyFont="1" applyAlignment="1" applyProtection="1">
      <alignment vertical="center"/>
      <protection locked="0"/>
    </xf>
    <xf numFmtId="49" fontId="14" fillId="0" borderId="0" xfId="89" applyNumberFormat="1" applyFont="1" applyAlignment="1" applyProtection="1">
      <alignment vertical="center"/>
      <protection locked="0"/>
    </xf>
    <xf numFmtId="49" fontId="93" fillId="0" borderId="0" xfId="89" applyNumberFormat="1" applyFont="1" applyAlignment="1" applyProtection="1">
      <alignment vertical="center"/>
      <protection locked="0"/>
    </xf>
    <xf numFmtId="49" fontId="95" fillId="0" borderId="0" xfId="89" applyNumberFormat="1" applyFont="1" applyAlignment="1" applyProtection="1">
      <alignment vertical="center"/>
      <protection locked="0"/>
    </xf>
    <xf numFmtId="49" fontId="14" fillId="0" borderId="0" xfId="89" applyNumberFormat="1" applyFont="1" applyAlignment="1" applyProtection="1">
      <alignment horizontal="center" vertical="center"/>
      <protection locked="0"/>
    </xf>
    <xf numFmtId="49" fontId="14" fillId="27" borderId="0" xfId="89" applyNumberFormat="1" applyFont="1" applyFill="1" applyAlignment="1" applyProtection="1">
      <alignment horizontal="right" vertical="center"/>
      <protection locked="0"/>
    </xf>
    <xf numFmtId="49" fontId="14" fillId="27" borderId="0" xfId="89" applyNumberFormat="1" applyFont="1" applyFill="1" applyAlignment="1" applyProtection="1">
      <alignment vertical="center"/>
      <protection locked="0"/>
    </xf>
    <xf numFmtId="49" fontId="14" fillId="27" borderId="0" xfId="89" applyNumberFormat="1" applyFont="1" applyFill="1" applyAlignment="1" applyProtection="1">
      <alignment horizontal="center" vertical="center"/>
      <protection locked="0"/>
    </xf>
    <xf numFmtId="49" fontId="93" fillId="0" borderId="0" xfId="89" applyNumberFormat="1" applyFont="1" applyAlignment="1" applyProtection="1">
      <alignment vertical="center" wrapText="1"/>
      <protection locked="0"/>
    </xf>
    <xf numFmtId="49" fontId="14" fillId="27" borderId="79" xfId="89" applyNumberFormat="1" applyFont="1" applyFill="1" applyBorder="1" applyAlignment="1" applyProtection="1">
      <alignment vertical="center"/>
      <protection locked="0"/>
    </xf>
    <xf numFmtId="49" fontId="14" fillId="0" borderId="0" xfId="89" applyNumberFormat="1" applyFont="1" applyBorder="1" applyAlignment="1" applyProtection="1">
      <alignment horizontal="center" vertical="center" shrinkToFit="1"/>
      <protection locked="0"/>
    </xf>
    <xf numFmtId="49" fontId="15" fillId="0" borderId="0" xfId="89" applyNumberFormat="1" applyFont="1" applyAlignment="1" applyProtection="1">
      <alignment horizontal="right" vertical="center"/>
      <protection locked="0"/>
    </xf>
    <xf numFmtId="49" fontId="15" fillId="0" borderId="0" xfId="89" applyNumberFormat="1" applyFont="1" applyAlignment="1" applyProtection="1">
      <alignment horizontal="center" vertical="top"/>
      <protection locked="0"/>
    </xf>
    <xf numFmtId="49" fontId="101" fillId="0" borderId="0" xfId="89" applyNumberFormat="1" applyFont="1" applyAlignment="1" applyProtection="1">
      <alignment vertical="center"/>
      <protection locked="0"/>
    </xf>
    <xf numFmtId="49" fontId="15" fillId="0" borderId="0" xfId="89" applyNumberFormat="1" applyFont="1" applyAlignment="1" applyProtection="1">
      <alignment vertical="center"/>
      <protection locked="0"/>
    </xf>
    <xf numFmtId="49" fontId="15" fillId="0" borderId="0" xfId="89" applyNumberFormat="1" applyFont="1" applyAlignment="1" applyProtection="1">
      <alignment vertical="top"/>
      <protection locked="0"/>
    </xf>
    <xf numFmtId="49" fontId="98" fillId="0" borderId="0" xfId="89" applyNumberFormat="1" applyFont="1" applyAlignment="1" applyProtection="1">
      <alignment horizontal="left" vertical="top" wrapText="1"/>
      <protection locked="0"/>
    </xf>
    <xf numFmtId="49" fontId="98" fillId="0" borderId="0" xfId="89" applyNumberFormat="1" applyFont="1" applyAlignment="1" applyProtection="1">
      <alignment vertical="top" wrapText="1"/>
      <protection locked="0"/>
    </xf>
    <xf numFmtId="49" fontId="101" fillId="0" borderId="0" xfId="89" applyNumberFormat="1" applyFont="1" applyAlignment="1" applyProtection="1">
      <alignment horizontal="center" vertical="center"/>
      <protection locked="0"/>
    </xf>
    <xf numFmtId="0" fontId="103" fillId="0" borderId="0" xfId="73" applyFont="1" applyAlignment="1">
      <alignment vertical="center" wrapText="1"/>
    </xf>
    <xf numFmtId="0" fontId="15" fillId="0" borderId="0" xfId="73" applyFont="1" applyAlignment="1">
      <alignment vertical="center" wrapText="1"/>
    </xf>
    <xf numFmtId="0" fontId="106" fillId="0" borderId="0" xfId="73" applyFont="1" applyAlignment="1">
      <alignment vertical="center" shrinkToFit="1"/>
    </xf>
    <xf numFmtId="0" fontId="102" fillId="0" borderId="0" xfId="73" applyFont="1" applyAlignment="1">
      <alignment vertical="center" wrapText="1" shrinkToFit="1"/>
    </xf>
    <xf numFmtId="0" fontId="103" fillId="0" borderId="0" xfId="73" applyFont="1" applyAlignment="1">
      <alignment horizontal="left" vertical="center" wrapText="1" shrinkToFit="1"/>
    </xf>
    <xf numFmtId="0" fontId="14" fillId="0" borderId="35" xfId="73" applyFont="1" applyFill="1" applyBorder="1" applyAlignment="1">
      <alignment vertical="center"/>
    </xf>
    <xf numFmtId="0" fontId="14" fillId="0" borderId="35" xfId="73" applyFont="1" applyBorder="1">
      <alignment vertical="center"/>
    </xf>
    <xf numFmtId="0" fontId="14" fillId="39" borderId="11" xfId="73" applyFont="1" applyFill="1" applyBorder="1" applyAlignment="1">
      <alignment horizontal="center" vertical="center" shrinkToFit="1"/>
    </xf>
    <xf numFmtId="0" fontId="14" fillId="39" borderId="10" xfId="73" applyFont="1" applyFill="1" applyBorder="1" applyAlignment="1">
      <alignment horizontal="center" vertical="center" shrinkToFit="1"/>
    </xf>
    <xf numFmtId="0" fontId="14" fillId="39" borderId="25" xfId="73" applyFont="1" applyFill="1" applyBorder="1" applyAlignment="1">
      <alignment horizontal="center" vertical="center" shrinkToFit="1"/>
    </xf>
    <xf numFmtId="0" fontId="14" fillId="39" borderId="24" xfId="73" applyFont="1" applyFill="1" applyBorder="1" applyAlignment="1">
      <alignment horizontal="center" vertical="center" shrinkToFit="1"/>
    </xf>
    <xf numFmtId="0" fontId="14" fillId="37" borderId="10" xfId="73" applyFont="1" applyFill="1" applyBorder="1" applyAlignment="1">
      <alignment horizontal="center" vertical="center"/>
    </xf>
    <xf numFmtId="0" fontId="15" fillId="37" borderId="25" xfId="73" applyFont="1" applyFill="1" applyBorder="1" applyAlignment="1" applyProtection="1">
      <alignment horizontal="center" vertical="center" shrinkToFit="1"/>
      <protection locked="0"/>
    </xf>
    <xf numFmtId="0" fontId="14" fillId="38" borderId="24" xfId="73" applyFont="1" applyFill="1" applyBorder="1" applyAlignment="1" applyProtection="1">
      <alignment horizontal="center" vertical="center" shrinkToFit="1"/>
      <protection locked="0"/>
    </xf>
    <xf numFmtId="0" fontId="15" fillId="38" borderId="10" xfId="73" applyFont="1" applyFill="1" applyBorder="1" applyAlignment="1" applyProtection="1">
      <alignment horizontal="center" vertical="center"/>
      <protection locked="0"/>
    </xf>
    <xf numFmtId="0" fontId="15" fillId="38" borderId="18" xfId="73" applyFont="1" applyFill="1" applyBorder="1" applyAlignment="1" applyProtection="1">
      <alignment horizontal="center" vertical="center"/>
      <protection locked="0"/>
    </xf>
    <xf numFmtId="57" fontId="14" fillId="38" borderId="25" xfId="73" applyNumberFormat="1" applyFont="1" applyFill="1" applyBorder="1" applyAlignment="1" applyProtection="1">
      <alignment horizontal="center" vertical="center" shrinkToFit="1"/>
      <protection locked="0"/>
    </xf>
    <xf numFmtId="40" fontId="15" fillId="39" borderId="11" xfId="90" applyNumberFormat="1" applyFont="1" applyFill="1" applyBorder="1">
      <alignment vertical="center"/>
    </xf>
    <xf numFmtId="40" fontId="15" fillId="39" borderId="52" xfId="90" applyNumberFormat="1" applyFont="1" applyFill="1" applyBorder="1">
      <alignment vertical="center"/>
    </xf>
    <xf numFmtId="40" fontId="15" fillId="39" borderId="10" xfId="90" applyNumberFormat="1" applyFont="1" applyFill="1" applyBorder="1">
      <alignment vertical="center"/>
    </xf>
    <xf numFmtId="40" fontId="15" fillId="39" borderId="25" xfId="90" applyNumberFormat="1" applyFont="1" applyFill="1" applyBorder="1">
      <alignment vertical="center"/>
    </xf>
    <xf numFmtId="0" fontId="14" fillId="38" borderId="25" xfId="73" applyFont="1" applyFill="1" applyBorder="1" applyAlignment="1" applyProtection="1">
      <alignment horizontal="center" vertical="center" shrinkToFit="1"/>
      <protection locked="0"/>
    </xf>
    <xf numFmtId="40" fontId="15" fillId="39" borderId="24" xfId="90" applyNumberFormat="1" applyFont="1" applyFill="1" applyBorder="1">
      <alignment vertical="center"/>
    </xf>
    <xf numFmtId="0" fontId="14" fillId="37" borderId="51" xfId="73" applyFont="1" applyFill="1" applyBorder="1" applyAlignment="1">
      <alignment horizontal="center" vertical="center"/>
    </xf>
    <xf numFmtId="0" fontId="15" fillId="37" borderId="76" xfId="73" applyFont="1" applyFill="1" applyBorder="1" applyAlignment="1" applyProtection="1">
      <alignment horizontal="center" vertical="center" shrinkToFit="1"/>
      <protection locked="0"/>
    </xf>
    <xf numFmtId="0" fontId="14" fillId="38" borderId="81" xfId="73" applyFont="1" applyFill="1" applyBorder="1" applyAlignment="1" applyProtection="1">
      <alignment horizontal="center" vertical="center" shrinkToFit="1"/>
      <protection locked="0"/>
    </xf>
    <xf numFmtId="0" fontId="15" fillId="38" borderId="51" xfId="73" applyFont="1" applyFill="1" applyBorder="1" applyAlignment="1" applyProtection="1">
      <alignment horizontal="center" vertical="center"/>
      <protection locked="0"/>
    </xf>
    <xf numFmtId="0" fontId="14" fillId="38" borderId="76" xfId="73" applyFont="1" applyFill="1" applyBorder="1" applyAlignment="1" applyProtection="1">
      <alignment horizontal="center" vertical="center" shrinkToFit="1"/>
      <protection locked="0"/>
    </xf>
    <xf numFmtId="0" fontId="14" fillId="0" borderId="26" xfId="73" applyFont="1" applyFill="1" applyBorder="1" applyAlignment="1">
      <alignment vertical="center" shrinkToFit="1"/>
    </xf>
    <xf numFmtId="0" fontId="14" fillId="0" borderId="27" xfId="73" applyFont="1" applyFill="1" applyBorder="1" applyAlignment="1">
      <alignment vertical="center" shrinkToFit="1"/>
    </xf>
    <xf numFmtId="0" fontId="14" fillId="0" borderId="28" xfId="73" applyFont="1" applyFill="1" applyBorder="1" applyAlignment="1">
      <alignment vertical="center" shrinkToFit="1"/>
    </xf>
    <xf numFmtId="0" fontId="14" fillId="0" borderId="29" xfId="73" applyFont="1" applyFill="1" applyBorder="1" applyAlignment="1">
      <alignment vertical="center" shrinkToFit="1"/>
    </xf>
    <xf numFmtId="0" fontId="14" fillId="32" borderId="50" xfId="73" applyFont="1" applyFill="1" applyBorder="1" applyAlignment="1">
      <alignment horizontal="center" vertical="center" shrinkToFit="1"/>
    </xf>
    <xf numFmtId="0" fontId="14" fillId="32" borderId="29" xfId="73" applyFont="1" applyFill="1" applyBorder="1">
      <alignment vertical="center"/>
    </xf>
    <xf numFmtId="0" fontId="14" fillId="32" borderId="27" xfId="73" applyFont="1" applyFill="1" applyBorder="1">
      <alignment vertical="center"/>
    </xf>
    <xf numFmtId="0" fontId="14" fillId="32" borderId="53" xfId="73" applyFont="1" applyFill="1" applyBorder="1">
      <alignment vertical="center"/>
    </xf>
    <xf numFmtId="0" fontId="14" fillId="32" borderId="28" xfId="73" applyFont="1" applyFill="1" applyBorder="1">
      <alignment vertical="center"/>
    </xf>
    <xf numFmtId="0" fontId="14" fillId="0" borderId="0" xfId="73" applyFont="1" applyFill="1" applyBorder="1" applyAlignment="1">
      <alignment horizontal="center" vertical="center" shrinkToFit="1"/>
    </xf>
    <xf numFmtId="0" fontId="14" fillId="0" borderId="0" xfId="73" applyFont="1" applyFill="1" applyBorder="1">
      <alignment vertical="center"/>
    </xf>
    <xf numFmtId="176" fontId="14" fillId="0" borderId="0" xfId="73" applyNumberFormat="1" applyFont="1" applyFill="1" applyBorder="1" applyAlignment="1">
      <alignment horizontal="center" vertical="center"/>
    </xf>
    <xf numFmtId="0" fontId="14" fillId="0" borderId="0" xfId="73" applyFont="1" applyFill="1" applyBorder="1" applyAlignment="1">
      <alignment horizontal="center" vertical="center"/>
    </xf>
    <xf numFmtId="0" fontId="14" fillId="0" borderId="0" xfId="73" applyFont="1" applyFill="1">
      <alignment vertical="center"/>
    </xf>
    <xf numFmtId="0" fontId="37" fillId="0" borderId="0" xfId="62" applyFont="1" applyAlignment="1">
      <alignment vertical="center"/>
    </xf>
    <xf numFmtId="0" fontId="68" fillId="0" borderId="0" xfId="0" applyFont="1" applyFill="1" applyAlignment="1">
      <alignment horizontal="center" vertical="center"/>
    </xf>
    <xf numFmtId="0" fontId="68" fillId="0" borderId="0" xfId="0" applyFont="1" applyFill="1" applyBorder="1" applyAlignment="1">
      <alignment horizontal="center" vertical="center"/>
    </xf>
    <xf numFmtId="177" fontId="68" fillId="0" borderId="0" xfId="0" applyNumberFormat="1" applyFont="1" applyFill="1" applyAlignment="1">
      <alignment horizontal="center" vertical="center"/>
    </xf>
    <xf numFmtId="0" fontId="68" fillId="0" borderId="15" xfId="0" applyFont="1" applyFill="1" applyBorder="1" applyAlignment="1">
      <alignment horizontal="left" vertical="center"/>
    </xf>
    <xf numFmtId="0" fontId="68" fillId="0" borderId="21" xfId="0" applyFont="1" applyFill="1" applyBorder="1" applyAlignment="1">
      <alignment horizontal="left" vertical="center"/>
    </xf>
    <xf numFmtId="0" fontId="68" fillId="0" borderId="18" xfId="0" applyFont="1" applyFill="1" applyBorder="1" applyAlignment="1">
      <alignment horizontal="center" vertical="center"/>
    </xf>
    <xf numFmtId="0" fontId="68" fillId="0" borderId="11" xfId="0" applyFont="1" applyFill="1" applyBorder="1" applyAlignment="1">
      <alignment horizontal="center" vertical="center"/>
    </xf>
    <xf numFmtId="0" fontId="68" fillId="0" borderId="14" xfId="0" applyFont="1" applyFill="1" applyBorder="1" applyAlignment="1">
      <alignment horizontal="left" vertical="center" wrapText="1"/>
    </xf>
    <xf numFmtId="0" fontId="68" fillId="0" borderId="23"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17"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68" fillId="0" borderId="21" xfId="0" applyFont="1" applyFill="1" applyBorder="1" applyAlignment="1">
      <alignment horizontal="left" vertical="center" wrapText="1"/>
    </xf>
    <xf numFmtId="0" fontId="68" fillId="0" borderId="12" xfId="0" applyFont="1" applyFill="1" applyBorder="1" applyAlignment="1">
      <alignment horizontal="center" vertical="center"/>
    </xf>
    <xf numFmtId="0" fontId="68" fillId="0" borderId="111" xfId="0" applyFont="1" applyFill="1" applyBorder="1" applyAlignment="1">
      <alignment horizontal="center" vertical="center"/>
    </xf>
    <xf numFmtId="0" fontId="68" fillId="0" borderId="112" xfId="0" applyFont="1" applyFill="1" applyBorder="1" applyAlignment="1">
      <alignment horizontal="center" vertical="center"/>
    </xf>
    <xf numFmtId="0" fontId="68" fillId="0" borderId="114" xfId="0" applyFont="1" applyFill="1" applyBorder="1" applyAlignment="1">
      <alignment horizontal="center" vertical="center"/>
    </xf>
    <xf numFmtId="0" fontId="68" fillId="0" borderId="106" xfId="0" applyFont="1" applyFill="1" applyBorder="1" applyAlignment="1">
      <alignment horizontal="center" vertical="center"/>
    </xf>
    <xf numFmtId="0" fontId="68" fillId="0" borderId="16" xfId="0" applyFont="1" applyFill="1" applyBorder="1" applyAlignment="1">
      <alignment horizontal="left" vertical="center"/>
    </xf>
    <xf numFmtId="0" fontId="68" fillId="0" borderId="0" xfId="0" applyFont="1" applyFill="1" applyBorder="1" applyAlignment="1">
      <alignment horizontal="left" vertical="center"/>
    </xf>
    <xf numFmtId="0" fontId="68" fillId="0" borderId="17" xfId="0" applyFont="1" applyFill="1" applyBorder="1" applyAlignment="1">
      <alignment horizontal="left" vertical="center"/>
    </xf>
    <xf numFmtId="0" fontId="68" fillId="0" borderId="20" xfId="0" applyFont="1" applyFill="1" applyBorder="1" applyAlignment="1">
      <alignment horizontal="left" vertical="center"/>
    </xf>
    <xf numFmtId="0" fontId="68" fillId="0" borderId="116" xfId="0" applyFont="1" applyFill="1" applyBorder="1" applyAlignment="1">
      <alignment horizontal="center" vertical="center"/>
    </xf>
    <xf numFmtId="0" fontId="68" fillId="0" borderId="117" xfId="0" applyFont="1" applyFill="1" applyBorder="1" applyAlignment="1">
      <alignment horizontal="center" vertical="center"/>
    </xf>
    <xf numFmtId="0" fontId="68" fillId="0" borderId="121" xfId="0" applyFont="1" applyFill="1" applyBorder="1" applyAlignment="1">
      <alignment horizontal="center" vertical="center"/>
    </xf>
    <xf numFmtId="0" fontId="68" fillId="0" borderId="122" xfId="0" applyFont="1" applyFill="1" applyBorder="1" applyAlignment="1">
      <alignment horizontal="center" vertical="center"/>
    </xf>
    <xf numFmtId="0" fontId="68" fillId="0" borderId="119" xfId="0" applyFont="1" applyFill="1" applyBorder="1" applyAlignment="1">
      <alignment horizontal="left" vertical="center" wrapText="1"/>
    </xf>
    <xf numFmtId="0" fontId="68" fillId="0" borderId="120" xfId="0" applyFont="1" applyFill="1" applyBorder="1" applyAlignment="1">
      <alignment horizontal="left" vertical="center" wrapText="1"/>
    </xf>
    <xf numFmtId="0" fontId="68" fillId="0" borderId="124" xfId="0" applyFont="1" applyFill="1" applyBorder="1" applyAlignment="1">
      <alignment horizontal="left" vertical="center" wrapText="1"/>
    </xf>
    <xf numFmtId="0" fontId="68" fillId="0" borderId="125" xfId="0" applyFont="1" applyFill="1" applyBorder="1" applyAlignment="1">
      <alignment horizontal="left" vertical="center" wrapText="1"/>
    </xf>
    <xf numFmtId="0" fontId="68" fillId="0" borderId="118" xfId="0" applyFont="1" applyFill="1" applyBorder="1" applyAlignment="1">
      <alignment horizontal="center" vertical="center"/>
    </xf>
    <xf numFmtId="0" fontId="68" fillId="0" borderId="120"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21" xfId="0" applyFont="1" applyFill="1" applyBorder="1" applyAlignment="1">
      <alignment horizontal="center" vertical="center"/>
    </xf>
    <xf numFmtId="177" fontId="68" fillId="0" borderId="18" xfId="0" applyNumberFormat="1" applyFont="1" applyFill="1" applyBorder="1" applyAlignment="1">
      <alignment horizontal="center" vertical="center"/>
    </xf>
    <xf numFmtId="177" fontId="68" fillId="0" borderId="12" xfId="0" applyNumberFormat="1" applyFont="1" applyFill="1" applyBorder="1" applyAlignment="1">
      <alignment horizontal="center" vertical="center"/>
    </xf>
    <xf numFmtId="177" fontId="68" fillId="0" borderId="11" xfId="0" applyNumberFormat="1" applyFont="1" applyFill="1" applyBorder="1" applyAlignment="1">
      <alignment horizontal="center" vertical="center"/>
    </xf>
    <xf numFmtId="0" fontId="68" fillId="0" borderId="129" xfId="0" applyFont="1" applyFill="1" applyBorder="1" applyAlignment="1">
      <alignment horizontal="center" vertical="center"/>
    </xf>
    <xf numFmtId="0" fontId="68" fillId="0" borderId="130" xfId="0" applyFont="1" applyFill="1" applyBorder="1" applyAlignment="1">
      <alignment horizontal="center" vertical="center"/>
    </xf>
    <xf numFmtId="0" fontId="68" fillId="0" borderId="127" xfId="0" applyFont="1" applyFill="1" applyBorder="1" applyAlignment="1">
      <alignment horizontal="left" vertical="center" wrapText="1"/>
    </xf>
    <xf numFmtId="0" fontId="68" fillId="0" borderId="127" xfId="0" applyFont="1" applyFill="1" applyBorder="1" applyAlignment="1">
      <alignment horizontal="left" vertical="center"/>
    </xf>
    <xf numFmtId="0" fontId="68" fillId="0" borderId="128" xfId="0" applyFont="1" applyFill="1" applyBorder="1" applyAlignment="1">
      <alignment horizontal="left" vertical="center"/>
    </xf>
    <xf numFmtId="0" fontId="68" fillId="0" borderId="132" xfId="0" applyFont="1" applyFill="1" applyBorder="1" applyAlignment="1">
      <alignment horizontal="left" vertical="center"/>
    </xf>
    <xf numFmtId="0" fontId="68" fillId="0" borderId="105" xfId="0" applyFont="1" applyFill="1" applyBorder="1" applyAlignment="1">
      <alignment horizontal="left" vertical="center"/>
    </xf>
    <xf numFmtId="0" fontId="68" fillId="0" borderId="131" xfId="0" applyFont="1" applyFill="1" applyBorder="1" applyAlignment="1">
      <alignment horizontal="center" vertical="center"/>
    </xf>
    <xf numFmtId="0" fontId="68" fillId="0" borderId="105" xfId="0" applyFont="1" applyFill="1" applyBorder="1" applyAlignment="1">
      <alignment horizontal="center" vertical="center"/>
    </xf>
    <xf numFmtId="0" fontId="68" fillId="0" borderId="132" xfId="0" applyFont="1" applyFill="1" applyBorder="1" applyAlignment="1">
      <alignment horizontal="left" vertical="center" wrapText="1"/>
    </xf>
    <xf numFmtId="0" fontId="68" fillId="0" borderId="105" xfId="0" applyFont="1" applyFill="1" applyBorder="1" applyAlignment="1">
      <alignment horizontal="left" vertical="center" wrapText="1"/>
    </xf>
    <xf numFmtId="0" fontId="68" fillId="0" borderId="16" xfId="0" applyFont="1" applyFill="1" applyBorder="1" applyAlignment="1">
      <alignment horizontal="center" vertical="top"/>
    </xf>
    <xf numFmtId="0" fontId="68" fillId="0" borderId="0" xfId="0" applyFont="1" applyFill="1" applyBorder="1" applyAlignment="1">
      <alignment horizontal="center" vertical="top"/>
    </xf>
    <xf numFmtId="0" fontId="68" fillId="0" borderId="17" xfId="0" applyFont="1" applyFill="1" applyBorder="1" applyAlignment="1">
      <alignment horizontal="center" vertical="top"/>
    </xf>
    <xf numFmtId="0" fontId="68" fillId="0" borderId="20" xfId="0" applyFont="1" applyFill="1" applyBorder="1" applyAlignment="1">
      <alignment horizontal="center" vertical="top"/>
    </xf>
    <xf numFmtId="0" fontId="68" fillId="0" borderId="15" xfId="0" applyFont="1" applyFill="1" applyBorder="1" applyAlignment="1">
      <alignment horizontal="center" vertical="top"/>
    </xf>
    <xf numFmtId="0" fontId="68" fillId="0" borderId="21" xfId="0" applyFont="1" applyFill="1" applyBorder="1" applyAlignment="1">
      <alignment horizontal="center" vertical="top"/>
    </xf>
    <xf numFmtId="0" fontId="0" fillId="0" borderId="0" xfId="84" applyFont="1" applyBorder="1" applyAlignment="1">
      <alignment horizontal="left" vertical="center" shrinkToFit="1"/>
    </xf>
    <xf numFmtId="0" fontId="6" fillId="0" borderId="0" xfId="84" applyBorder="1" applyAlignment="1">
      <alignment horizontal="left" vertical="center" shrinkToFit="1"/>
    </xf>
    <xf numFmtId="0" fontId="69" fillId="0" borderId="0" xfId="84" applyFont="1" applyBorder="1" applyAlignment="1">
      <alignment horizontal="center" vertical="center" wrapText="1"/>
    </xf>
    <xf numFmtId="0" fontId="69" fillId="0" borderId="29" xfId="84" applyFont="1" applyBorder="1" applyAlignment="1">
      <alignment horizontal="center" vertical="center"/>
    </xf>
    <xf numFmtId="0" fontId="69" fillId="0" borderId="27" xfId="84" applyFont="1" applyBorder="1" applyAlignment="1">
      <alignment horizontal="center" vertical="center"/>
    </xf>
    <xf numFmtId="0" fontId="6" fillId="0" borderId="27" xfId="84" applyFill="1" applyBorder="1" applyAlignment="1">
      <alignment horizontal="center" vertical="center"/>
    </xf>
    <xf numFmtId="0" fontId="6" fillId="0" borderId="28" xfId="84" applyFill="1" applyBorder="1" applyAlignment="1">
      <alignment horizontal="center" vertical="center"/>
    </xf>
    <xf numFmtId="0" fontId="9" fillId="27" borderId="35" xfId="84" applyFont="1" applyFill="1" applyBorder="1" applyAlignment="1">
      <alignment horizontal="center" vertical="center" wrapText="1"/>
    </xf>
    <xf numFmtId="0" fontId="69" fillId="0" borderId="133" xfId="84" applyFont="1" applyBorder="1" applyAlignment="1">
      <alignment horizontal="center" vertical="center"/>
    </xf>
    <xf numFmtId="0" fontId="69" fillId="0" borderId="56" xfId="84" applyFont="1" applyBorder="1" applyAlignment="1">
      <alignment horizontal="center" vertical="center"/>
    </xf>
    <xf numFmtId="0" fontId="6" fillId="27" borderId="84" xfId="84" applyFill="1" applyBorder="1" applyAlignment="1">
      <alignment horizontal="center" vertical="center"/>
    </xf>
    <xf numFmtId="0" fontId="6" fillId="27" borderId="85" xfId="84" applyFill="1" applyBorder="1" applyAlignment="1">
      <alignment horizontal="center" vertical="center"/>
    </xf>
    <xf numFmtId="0" fontId="69" fillId="0" borderId="11" xfId="84" applyFont="1" applyBorder="1" applyAlignment="1">
      <alignment horizontal="center" vertical="center"/>
    </xf>
    <xf numFmtId="0" fontId="69" fillId="0" borderId="10" xfId="84" applyFont="1" applyBorder="1" applyAlignment="1">
      <alignment horizontal="center" vertical="center"/>
    </xf>
    <xf numFmtId="0" fontId="6" fillId="0" borderId="134" xfId="84" applyBorder="1" applyAlignment="1">
      <alignment horizontal="center" vertical="center"/>
    </xf>
    <xf numFmtId="0" fontId="6" fillId="0" borderId="135" xfId="84" applyBorder="1" applyAlignment="1">
      <alignment horizontal="center" vertical="center"/>
    </xf>
    <xf numFmtId="0" fontId="6" fillId="0" borderId="136" xfId="84" applyBorder="1" applyAlignment="1">
      <alignment horizontal="center" vertical="center"/>
    </xf>
    <xf numFmtId="0" fontId="69" fillId="0" borderId="14" xfId="84" applyFont="1" applyBorder="1" applyAlignment="1">
      <alignment horizontal="center" vertical="center"/>
    </xf>
    <xf numFmtId="0" fontId="69" fillId="0" borderId="23" xfId="84" applyFont="1" applyBorder="1" applyAlignment="1">
      <alignment horizontal="center" vertical="center"/>
    </xf>
    <xf numFmtId="0" fontId="69" fillId="0" borderId="0" xfId="84" applyFont="1" applyBorder="1" applyAlignment="1">
      <alignment horizontal="center" vertical="center"/>
    </xf>
    <xf numFmtId="0" fontId="69" fillId="0" borderId="17" xfId="84" applyFont="1" applyBorder="1" applyAlignment="1">
      <alignment horizontal="center" vertical="center"/>
    </xf>
    <xf numFmtId="0" fontId="69" fillId="0" borderId="15" xfId="84" applyFont="1" applyBorder="1" applyAlignment="1">
      <alignment horizontal="center" vertical="center"/>
    </xf>
    <xf numFmtId="0" fontId="69" fillId="0" borderId="21" xfId="84" applyFont="1" applyBorder="1" applyAlignment="1">
      <alignment horizontal="center" vertical="center"/>
    </xf>
    <xf numFmtId="0" fontId="31" fillId="27" borderId="22"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36" xfId="0" applyFont="1" applyFill="1" applyBorder="1" applyAlignment="1">
      <alignment horizontal="left" vertical="center"/>
    </xf>
    <xf numFmtId="0" fontId="6" fillId="27" borderId="10" xfId="84" applyFill="1" applyBorder="1" applyAlignment="1">
      <alignment horizontal="center" vertical="center"/>
    </xf>
    <xf numFmtId="0" fontId="6" fillId="27" borderId="34" xfId="84" applyFill="1" applyBorder="1" applyAlignment="1">
      <alignment horizontal="center" vertical="center"/>
    </xf>
    <xf numFmtId="0" fontId="69" fillId="0" borderId="34" xfId="84" applyFont="1" applyBorder="1" applyAlignment="1">
      <alignment horizontal="center" vertical="center"/>
    </xf>
    <xf numFmtId="0" fontId="6" fillId="27" borderId="71" xfId="84" applyFill="1" applyBorder="1" applyAlignment="1">
      <alignment horizontal="center" vertical="center"/>
    </xf>
    <xf numFmtId="0" fontId="6" fillId="27" borderId="18" xfId="84" applyFont="1" applyFill="1" applyBorder="1" applyAlignment="1">
      <alignment horizontal="left" vertical="center"/>
    </xf>
    <xf numFmtId="0" fontId="6" fillId="27" borderId="12" xfId="84" applyFont="1" applyFill="1" applyBorder="1" applyAlignment="1">
      <alignment horizontal="left" vertical="center"/>
    </xf>
    <xf numFmtId="0" fontId="6" fillId="27" borderId="13" xfId="84" applyFont="1" applyFill="1" applyBorder="1" applyAlignment="1">
      <alignment horizontal="left" vertical="center"/>
    </xf>
    <xf numFmtId="0" fontId="69" fillId="0" borderId="22" xfId="84" applyFont="1" applyBorder="1" applyAlignment="1">
      <alignment horizontal="left" vertical="center" wrapText="1"/>
    </xf>
    <xf numFmtId="0" fontId="6" fillId="0" borderId="14" xfId="84" applyFont="1" applyBorder="1" applyAlignment="1">
      <alignment vertical="center"/>
    </xf>
    <xf numFmtId="0" fontId="6" fillId="0" borderId="23" xfId="84" applyFont="1" applyBorder="1" applyAlignment="1">
      <alignment vertical="center"/>
    </xf>
    <xf numFmtId="0" fontId="6" fillId="0" borderId="20" xfId="84" applyFont="1" applyBorder="1" applyAlignment="1">
      <alignment vertical="center"/>
    </xf>
    <xf numFmtId="0" fontId="6" fillId="0" borderId="15" xfId="84" applyFont="1" applyBorder="1" applyAlignment="1">
      <alignment vertical="center"/>
    </xf>
    <xf numFmtId="0" fontId="6" fillId="0" borderId="21" xfId="84" applyFont="1" applyBorder="1" applyAlignment="1">
      <alignment vertical="center"/>
    </xf>
    <xf numFmtId="0" fontId="6" fillId="27" borderId="140" xfId="84" applyFont="1" applyFill="1" applyBorder="1" applyAlignment="1">
      <alignment horizontal="left" vertical="center"/>
    </xf>
    <xf numFmtId="0" fontId="6" fillId="27" borderId="141" xfId="84" applyFont="1" applyFill="1" applyBorder="1" applyAlignment="1">
      <alignment horizontal="left" vertical="center"/>
    </xf>
    <xf numFmtId="0" fontId="6" fillId="27" borderId="142" xfId="84" applyFont="1" applyFill="1" applyBorder="1" applyAlignment="1">
      <alignment horizontal="left" vertical="center"/>
    </xf>
    <xf numFmtId="0" fontId="6" fillId="27" borderId="134" xfId="84" applyFont="1" applyFill="1" applyBorder="1" applyAlignment="1">
      <alignment horizontal="left" vertical="center"/>
    </xf>
    <xf numFmtId="0" fontId="6" fillId="27" borderId="135" xfId="84" applyFont="1" applyFill="1" applyBorder="1" applyAlignment="1">
      <alignment horizontal="left" vertical="center"/>
    </xf>
    <xf numFmtId="0" fontId="6" fillId="27" borderId="136" xfId="84" applyFont="1" applyFill="1" applyBorder="1" applyAlignment="1">
      <alignment horizontal="left" vertical="center"/>
    </xf>
    <xf numFmtId="0" fontId="69" fillId="0" borderId="47" xfId="84" applyFont="1" applyBorder="1" applyAlignment="1">
      <alignment horizontal="center" vertical="center" shrinkToFit="1"/>
    </xf>
    <xf numFmtId="0" fontId="69" fillId="0" borderId="12" xfId="84" applyFont="1" applyBorder="1" applyAlignment="1">
      <alignment horizontal="center" vertical="center" shrinkToFit="1"/>
    </xf>
    <xf numFmtId="0" fontId="69" fillId="0" borderId="11" xfId="84" applyFont="1" applyBorder="1" applyAlignment="1">
      <alignment horizontal="center" vertical="center" shrinkToFit="1"/>
    </xf>
    <xf numFmtId="0" fontId="69" fillId="0" borderId="25" xfId="84" applyFont="1" applyBorder="1" applyAlignment="1">
      <alignment horizontal="center" vertical="center"/>
    </xf>
    <xf numFmtId="0" fontId="69" fillId="0" borderId="70" xfId="84" applyFont="1" applyBorder="1" applyAlignment="1">
      <alignment horizontal="center" vertical="center" textRotation="255" wrapText="1"/>
    </xf>
    <xf numFmtId="0" fontId="69" fillId="0" borderId="48" xfId="84" applyFont="1" applyBorder="1" applyAlignment="1">
      <alignment horizontal="center" vertical="center" textRotation="255" wrapText="1"/>
    </xf>
    <xf numFmtId="0" fontId="69" fillId="0" borderId="49" xfId="84" applyFont="1" applyBorder="1" applyAlignment="1">
      <alignment horizontal="center" vertical="center" textRotation="255" wrapText="1"/>
    </xf>
    <xf numFmtId="0" fontId="6" fillId="27" borderId="139" xfId="84" applyFont="1" applyFill="1" applyBorder="1" applyAlignment="1">
      <alignment horizontal="left" vertical="center"/>
    </xf>
    <xf numFmtId="0" fontId="69" fillId="0" borderId="22" xfId="84" applyFont="1" applyBorder="1" applyAlignment="1">
      <alignment horizontal="center" vertical="center"/>
    </xf>
    <xf numFmtId="0" fontId="69" fillId="0" borderId="16" xfId="84" applyFont="1" applyBorder="1" applyAlignment="1">
      <alignment horizontal="center" vertical="center"/>
    </xf>
    <xf numFmtId="0" fontId="69" fillId="0" borderId="20" xfId="84" applyFont="1" applyBorder="1" applyAlignment="1">
      <alignment horizontal="center" vertical="center"/>
    </xf>
    <xf numFmtId="0" fontId="69" fillId="27" borderId="22" xfId="0" applyFont="1" applyFill="1" applyBorder="1" applyAlignment="1">
      <alignment horizontal="left" vertical="center"/>
    </xf>
    <xf numFmtId="0" fontId="69" fillId="27" borderId="14" xfId="0" applyFont="1" applyFill="1" applyBorder="1" applyAlignment="1">
      <alignment horizontal="left" vertical="center"/>
    </xf>
    <xf numFmtId="0" fontId="69" fillId="27" borderId="36" xfId="0" applyFont="1" applyFill="1" applyBorder="1" applyAlignment="1">
      <alignment horizontal="left" vertical="center"/>
    </xf>
    <xf numFmtId="0" fontId="6" fillId="27" borderId="16" xfId="84" applyFont="1" applyFill="1" applyBorder="1" applyAlignment="1">
      <alignment horizontal="left" vertical="center"/>
    </xf>
    <xf numFmtId="0" fontId="6" fillId="27" borderId="0" xfId="84" applyFont="1" applyFill="1" applyBorder="1" applyAlignment="1">
      <alignment horizontal="left" vertical="center"/>
    </xf>
    <xf numFmtId="0" fontId="6" fillId="27" borderId="17" xfId="84" applyFont="1" applyFill="1" applyBorder="1" applyAlignment="1">
      <alignment horizontal="left" vertical="center"/>
    </xf>
    <xf numFmtId="0" fontId="6" fillId="27" borderId="20" xfId="84" applyFont="1" applyFill="1" applyBorder="1" applyAlignment="1">
      <alignment horizontal="left" vertical="center"/>
    </xf>
    <xf numFmtId="0" fontId="6" fillId="27" borderId="15" xfId="84" applyFont="1" applyFill="1" applyBorder="1" applyAlignment="1">
      <alignment horizontal="left" vertical="center"/>
    </xf>
    <xf numFmtId="0" fontId="6" fillId="27" borderId="21" xfId="84" applyFont="1" applyFill="1" applyBorder="1" applyAlignment="1">
      <alignment horizontal="left" vertical="center"/>
    </xf>
    <xf numFmtId="0" fontId="69" fillId="27" borderId="16" xfId="84" applyFont="1" applyFill="1" applyBorder="1" applyAlignment="1">
      <alignment horizontal="center"/>
    </xf>
    <xf numFmtId="0" fontId="69" fillId="27" borderId="0" xfId="84" applyFont="1" applyFill="1" applyBorder="1" applyAlignment="1">
      <alignment horizontal="center"/>
    </xf>
    <xf numFmtId="0" fontId="69" fillId="27" borderId="37" xfId="84" applyFont="1" applyFill="1" applyBorder="1" applyAlignment="1">
      <alignment horizontal="center"/>
    </xf>
    <xf numFmtId="0" fontId="69" fillId="27" borderId="20" xfId="84" applyFont="1" applyFill="1" applyBorder="1" applyAlignment="1">
      <alignment horizontal="center"/>
    </xf>
    <xf numFmtId="0" fontId="69" fillId="27" borderId="15" xfId="84" applyFont="1" applyFill="1" applyBorder="1" applyAlignment="1">
      <alignment horizontal="center"/>
    </xf>
    <xf numFmtId="0" fontId="69" fillId="27" borderId="138" xfId="84" applyFont="1" applyFill="1" applyBorder="1" applyAlignment="1">
      <alignment horizontal="center"/>
    </xf>
    <xf numFmtId="0" fontId="7" fillId="0" borderId="22" xfId="84" applyFont="1" applyBorder="1" applyAlignment="1">
      <alignment horizontal="left" vertical="center" wrapText="1" shrinkToFit="1"/>
    </xf>
    <xf numFmtId="0" fontId="7" fillId="0" borderId="14" xfId="84" applyFont="1" applyBorder="1" applyAlignment="1">
      <alignment horizontal="left" vertical="center" wrapText="1" shrinkToFit="1"/>
    </xf>
    <xf numFmtId="0" fontId="7" fillId="0" borderId="23" xfId="84" applyFont="1" applyBorder="1" applyAlignment="1">
      <alignment vertical="center"/>
    </xf>
    <xf numFmtId="0" fontId="7" fillId="0" borderId="16" xfId="84" applyFont="1" applyBorder="1" applyAlignment="1">
      <alignment horizontal="left" vertical="center" wrapText="1" shrinkToFit="1"/>
    </xf>
    <xf numFmtId="0" fontId="7" fillId="0" borderId="0" xfId="84" applyFont="1" applyBorder="1" applyAlignment="1">
      <alignment horizontal="left" vertical="center" wrapText="1" shrinkToFit="1"/>
    </xf>
    <xf numFmtId="0" fontId="7" fillId="0" borderId="17" xfId="84" applyFont="1" applyBorder="1" applyAlignment="1">
      <alignment vertical="center"/>
    </xf>
    <xf numFmtId="0" fontId="7" fillId="0" borderId="20" xfId="84" applyFont="1" applyBorder="1" applyAlignment="1">
      <alignment horizontal="left" vertical="center" wrapText="1" shrinkToFit="1"/>
    </xf>
    <xf numFmtId="0" fontId="7" fillId="0" borderId="15" xfId="84" applyFont="1" applyBorder="1" applyAlignment="1">
      <alignment horizontal="left" vertical="center" wrapText="1" shrinkToFit="1"/>
    </xf>
    <xf numFmtId="0" fontId="7" fillId="0" borderId="21" xfId="84" applyFont="1" applyBorder="1" applyAlignment="1">
      <alignment vertical="center"/>
    </xf>
    <xf numFmtId="0" fontId="69" fillId="0" borderId="18" xfId="84" applyFont="1" applyBorder="1" applyAlignment="1">
      <alignment horizontal="left" vertical="center"/>
    </xf>
    <xf numFmtId="0" fontId="6" fillId="0" borderId="12" xfId="84" applyFont="1" applyBorder="1" applyAlignment="1">
      <alignment horizontal="left" vertical="center"/>
    </xf>
    <xf numFmtId="0" fontId="6" fillId="0" borderId="11" xfId="84" applyFont="1" applyBorder="1" applyAlignment="1">
      <alignment horizontal="left" vertical="center"/>
    </xf>
    <xf numFmtId="0" fontId="69" fillId="27" borderId="12" xfId="84" applyFont="1" applyFill="1" applyBorder="1" applyAlignment="1">
      <alignment horizontal="center" vertical="center"/>
    </xf>
    <xf numFmtId="0" fontId="69" fillId="27" borderId="13" xfId="84" applyFont="1" applyFill="1" applyBorder="1" applyAlignment="1">
      <alignment horizontal="center" vertical="center"/>
    </xf>
    <xf numFmtId="0" fontId="6" fillId="0" borderId="143" xfId="84" applyBorder="1" applyAlignment="1">
      <alignment horizontal="center" vertical="center" shrinkToFit="1"/>
    </xf>
    <xf numFmtId="0" fontId="6" fillId="0" borderId="14" xfId="84" applyBorder="1" applyAlignment="1">
      <alignment horizontal="center" vertical="center" shrinkToFit="1"/>
    </xf>
    <xf numFmtId="0" fontId="6" fillId="0" borderId="23" xfId="84" applyBorder="1" applyAlignment="1">
      <alignment horizontal="center" vertical="center" shrinkToFit="1"/>
    </xf>
    <xf numFmtId="0" fontId="6" fillId="0" borderId="137" xfId="84" applyBorder="1" applyAlignment="1">
      <alignment horizontal="center" vertical="center" shrinkToFit="1"/>
    </xf>
    <xf numFmtId="0" fontId="6" fillId="0" borderId="0" xfId="84" applyBorder="1" applyAlignment="1">
      <alignment horizontal="center" vertical="center" shrinkToFit="1"/>
    </xf>
    <xf numFmtId="0" fontId="6" fillId="0" borderId="17" xfId="84" applyBorder="1" applyAlignment="1">
      <alignment horizontal="center" vertical="center" shrinkToFit="1"/>
    </xf>
    <xf numFmtId="0" fontId="6" fillId="0" borderId="144" xfId="84" applyBorder="1" applyAlignment="1">
      <alignment horizontal="center" vertical="center" shrinkToFit="1"/>
    </xf>
    <xf numFmtId="0" fontId="6" fillId="0" borderId="15" xfId="84" applyBorder="1" applyAlignment="1">
      <alignment horizontal="center" vertical="center" shrinkToFit="1"/>
    </xf>
    <xf numFmtId="0" fontId="6" fillId="0" borderId="21" xfId="84" applyBorder="1" applyAlignment="1">
      <alignment horizontal="center" vertical="center" shrinkToFit="1"/>
    </xf>
    <xf numFmtId="0" fontId="69" fillId="0" borderId="18" xfId="84" applyFont="1" applyBorder="1" applyAlignment="1">
      <alignment horizontal="center" vertical="center"/>
    </xf>
    <xf numFmtId="0" fontId="6" fillId="27" borderId="18" xfId="84" applyFill="1" applyBorder="1" applyAlignment="1">
      <alignment horizontal="center" vertical="center"/>
    </xf>
    <xf numFmtId="0" fontId="6" fillId="27" borderId="12" xfId="84" applyFill="1" applyBorder="1" applyAlignment="1">
      <alignment horizontal="center" vertical="center"/>
    </xf>
    <xf numFmtId="0" fontId="6" fillId="27" borderId="13" xfId="84" applyFill="1" applyBorder="1" applyAlignment="1">
      <alignment horizontal="center" vertical="center"/>
    </xf>
    <xf numFmtId="0" fontId="6" fillId="27" borderId="22" xfId="84" applyFill="1" applyBorder="1" applyAlignment="1">
      <alignment horizontal="center" vertical="center"/>
    </xf>
    <xf numFmtId="0" fontId="6" fillId="27" borderId="14" xfId="84" applyFill="1" applyBorder="1" applyAlignment="1">
      <alignment horizontal="center" vertical="center"/>
    </xf>
    <xf numFmtId="0" fontId="6" fillId="27" borderId="36" xfId="84" applyFill="1" applyBorder="1" applyAlignment="1">
      <alignment horizontal="center" vertical="center"/>
    </xf>
    <xf numFmtId="0" fontId="6" fillId="27" borderId="20" xfId="84" applyFill="1" applyBorder="1" applyAlignment="1">
      <alignment horizontal="center" vertical="center"/>
    </xf>
    <xf numFmtId="0" fontId="6" fillId="27" borderId="15" xfId="84" applyFill="1" applyBorder="1" applyAlignment="1">
      <alignment horizontal="center" vertical="center"/>
    </xf>
    <xf numFmtId="0" fontId="6" fillId="27" borderId="138" xfId="84" applyFill="1" applyBorder="1" applyAlignment="1">
      <alignment horizontal="center" vertical="center"/>
    </xf>
    <xf numFmtId="0" fontId="69" fillId="0" borderId="143" xfId="84" applyFont="1" applyBorder="1" applyAlignment="1">
      <alignment horizontal="center" vertical="center" wrapText="1"/>
    </xf>
    <xf numFmtId="0" fontId="69" fillId="0" borderId="23" xfId="84" applyFont="1" applyBorder="1" applyAlignment="1">
      <alignment horizontal="center" vertical="center" wrapText="1"/>
    </xf>
    <xf numFmtId="0" fontId="69" fillId="0" borderId="144" xfId="84" applyFont="1" applyBorder="1" applyAlignment="1">
      <alignment horizontal="center" vertical="center" wrapText="1"/>
    </xf>
    <xf numFmtId="0" fontId="69" fillId="0" borderId="21" xfId="84" applyFont="1" applyBorder="1" applyAlignment="1">
      <alignment horizontal="center" vertical="center" wrapText="1"/>
    </xf>
    <xf numFmtId="0" fontId="0" fillId="27" borderId="140" xfId="0" applyFont="1" applyFill="1" applyBorder="1" applyAlignment="1">
      <alignment vertical="center" shrinkToFit="1"/>
    </xf>
    <xf numFmtId="0" fontId="0" fillId="27" borderId="141" xfId="0" applyFont="1" applyFill="1" applyBorder="1" applyAlignment="1">
      <alignment vertical="center" shrinkToFit="1"/>
    </xf>
    <xf numFmtId="0" fontId="0" fillId="27" borderId="145" xfId="0" applyFont="1" applyFill="1" applyBorder="1" applyAlignment="1">
      <alignment vertical="center" shrinkToFit="1"/>
    </xf>
    <xf numFmtId="0" fontId="69" fillId="27" borderId="22" xfId="0" applyFont="1" applyFill="1" applyBorder="1" applyAlignment="1">
      <alignment horizontal="left" vertical="top"/>
    </xf>
    <xf numFmtId="0" fontId="69" fillId="27" borderId="14" xfId="0" applyFont="1" applyFill="1" applyBorder="1" applyAlignment="1">
      <alignment horizontal="left" vertical="top"/>
    </xf>
    <xf numFmtId="0" fontId="69" fillId="27" borderId="36" xfId="0" applyFont="1" applyFill="1" applyBorder="1" applyAlignment="1">
      <alignment horizontal="left" vertical="top"/>
    </xf>
    <xf numFmtId="0" fontId="0" fillId="27" borderId="20" xfId="0" applyFont="1" applyFill="1" applyBorder="1" applyAlignment="1">
      <alignment vertical="center"/>
    </xf>
    <xf numFmtId="0" fontId="0" fillId="27" borderId="15" xfId="0" applyFont="1" applyFill="1" applyBorder="1" applyAlignment="1"/>
    <xf numFmtId="0" fontId="0" fillId="27" borderId="21" xfId="0" applyFont="1" applyFill="1" applyBorder="1" applyAlignment="1"/>
    <xf numFmtId="0" fontId="69" fillId="27" borderId="20" xfId="84" applyFont="1" applyFill="1" applyBorder="1" applyAlignment="1">
      <alignment horizontal="center" vertical="center"/>
    </xf>
    <xf numFmtId="0" fontId="69" fillId="27" borderId="15" xfId="84" applyFont="1" applyFill="1" applyBorder="1" applyAlignment="1">
      <alignment horizontal="center" vertical="center"/>
    </xf>
    <xf numFmtId="0" fontId="69" fillId="27" borderId="138" xfId="84" applyFont="1" applyFill="1" applyBorder="1" applyAlignment="1">
      <alignment horizontal="center" vertical="center"/>
    </xf>
    <xf numFmtId="0" fontId="69" fillId="0" borderId="18" xfId="84" applyFont="1" applyBorder="1" applyAlignment="1">
      <alignment horizontal="center" vertical="center" shrinkToFit="1"/>
    </xf>
    <xf numFmtId="0" fontId="69" fillId="0" borderId="12" xfId="84" applyFont="1" applyBorder="1" applyAlignment="1">
      <alignment horizontal="center" vertical="center"/>
    </xf>
    <xf numFmtId="0" fontId="69" fillId="0" borderId="13" xfId="84" applyFont="1" applyBorder="1" applyAlignment="1">
      <alignment horizontal="center" vertical="center"/>
    </xf>
    <xf numFmtId="0" fontId="69" fillId="0" borderId="13" xfId="84" applyFont="1" applyBorder="1" applyAlignment="1">
      <alignment horizontal="center" vertical="center" shrinkToFit="1"/>
    </xf>
    <xf numFmtId="0" fontId="69" fillId="27" borderId="11" xfId="84" applyFont="1" applyFill="1" applyBorder="1" applyAlignment="1">
      <alignment horizontal="center" vertical="center"/>
    </xf>
    <xf numFmtId="0" fontId="69" fillId="27" borderId="18" xfId="84" applyFont="1" applyFill="1" applyBorder="1" applyAlignment="1">
      <alignment horizontal="center" vertical="center"/>
    </xf>
    <xf numFmtId="0" fontId="69" fillId="0" borderId="143" xfId="84" applyFont="1" applyBorder="1" applyAlignment="1">
      <alignment horizontal="center" vertical="center"/>
    </xf>
    <xf numFmtId="0" fontId="69" fillId="0" borderId="137" xfId="84" applyFont="1" applyBorder="1" applyAlignment="1">
      <alignment horizontal="center" vertical="center"/>
    </xf>
    <xf numFmtId="0" fontId="69" fillId="0" borderId="22" xfId="84" applyFont="1" applyBorder="1" applyAlignment="1">
      <alignment horizontal="center" vertical="center" shrinkToFit="1"/>
    </xf>
    <xf numFmtId="0" fontId="69" fillId="0" borderId="14" xfId="84" applyFont="1" applyBorder="1" applyAlignment="1">
      <alignment horizontal="center" vertical="center" shrinkToFit="1"/>
    </xf>
    <xf numFmtId="0" fontId="69" fillId="0" borderId="23" xfId="84" applyFont="1" applyBorder="1" applyAlignment="1">
      <alignment horizontal="center" vertical="center" shrinkToFit="1"/>
    </xf>
    <xf numFmtId="0" fontId="69" fillId="0" borderId="36" xfId="84" applyFont="1" applyBorder="1" applyAlignment="1">
      <alignment horizontal="center" vertical="center" shrinkToFit="1"/>
    </xf>
    <xf numFmtId="0" fontId="69" fillId="30" borderId="18" xfId="84" applyFont="1" applyFill="1" applyBorder="1" applyAlignment="1">
      <alignment horizontal="center" vertical="center"/>
    </xf>
    <xf numFmtId="0" fontId="69" fillId="30" borderId="12" xfId="84" applyFont="1" applyFill="1" applyBorder="1" applyAlignment="1">
      <alignment horizontal="center" vertical="center"/>
    </xf>
    <xf numFmtId="0" fontId="69" fillId="30" borderId="11" xfId="84" applyFont="1" applyFill="1" applyBorder="1" applyAlignment="1">
      <alignment horizontal="center" vertical="center"/>
    </xf>
    <xf numFmtId="0" fontId="69" fillId="30" borderId="13" xfId="84" applyFont="1" applyFill="1" applyBorder="1" applyAlignment="1">
      <alignment horizontal="center" vertical="center"/>
    </xf>
    <xf numFmtId="0" fontId="69" fillId="0" borderId="138" xfId="84" applyFont="1" applyBorder="1" applyAlignment="1">
      <alignment horizontal="center" vertical="center"/>
    </xf>
    <xf numFmtId="0" fontId="71" fillId="0" borderId="18" xfId="61" applyFont="1" applyBorder="1" applyAlignment="1">
      <alignment horizontal="center" vertical="center"/>
    </xf>
    <xf numFmtId="0" fontId="71" fillId="0" borderId="12" xfId="61" applyFont="1" applyBorder="1" applyAlignment="1">
      <alignment horizontal="center" vertical="center"/>
    </xf>
    <xf numFmtId="0" fontId="71" fillId="0" borderId="11" xfId="61" applyFont="1" applyBorder="1" applyAlignment="1">
      <alignment horizontal="center" vertical="center"/>
    </xf>
    <xf numFmtId="0" fontId="71" fillId="0" borderId="10" xfId="61" applyFont="1" applyBorder="1" applyAlignment="1">
      <alignment horizontal="center" vertical="center"/>
    </xf>
    <xf numFmtId="0" fontId="69" fillId="0" borderId="15" xfId="61" applyFont="1" applyBorder="1" applyAlignment="1">
      <alignment horizontal="center" vertical="center"/>
    </xf>
    <xf numFmtId="0" fontId="69" fillId="0" borderId="21" xfId="61" applyFont="1" applyBorder="1" applyAlignment="1">
      <alignment horizontal="center" vertical="center"/>
    </xf>
    <xf numFmtId="0" fontId="69" fillId="0" borderId="10" xfId="61" applyFont="1" applyBorder="1" applyAlignment="1">
      <alignment horizontal="center" vertical="center"/>
    </xf>
    <xf numFmtId="0" fontId="69" fillId="0" borderId="143" xfId="84" applyFont="1" applyBorder="1" applyAlignment="1">
      <alignment horizontal="center" vertical="center" shrinkToFit="1"/>
    </xf>
    <xf numFmtId="0" fontId="69" fillId="0" borderId="137" xfId="84" applyFont="1" applyBorder="1" applyAlignment="1">
      <alignment horizontal="center" vertical="center" shrinkToFit="1"/>
    </xf>
    <xf numFmtId="0" fontId="69" fillId="0" borderId="0" xfId="84" applyFont="1" applyBorder="1" applyAlignment="1">
      <alignment horizontal="center" vertical="center" shrinkToFit="1"/>
    </xf>
    <xf numFmtId="0" fontId="69" fillId="0" borderId="15" xfId="84" applyFont="1" applyBorder="1" applyAlignment="1">
      <alignment horizontal="center" vertical="center" shrinkToFit="1"/>
    </xf>
    <xf numFmtId="0" fontId="69" fillId="0" borderId="21" xfId="84" applyFont="1" applyBorder="1" applyAlignment="1">
      <alignment horizontal="center" vertical="center" shrinkToFit="1"/>
    </xf>
    <xf numFmtId="0" fontId="69" fillId="27" borderId="22" xfId="84" applyFont="1" applyFill="1" applyBorder="1" applyAlignment="1">
      <alignment horizontal="left" vertical="center"/>
    </xf>
    <xf numFmtId="0" fontId="69" fillId="27" borderId="14" xfId="84" applyFont="1" applyFill="1" applyBorder="1" applyAlignment="1">
      <alignment horizontal="left" vertical="center"/>
    </xf>
    <xf numFmtId="0" fontId="69" fillId="27" borderId="36" xfId="84" applyFont="1" applyFill="1" applyBorder="1" applyAlignment="1">
      <alignment horizontal="left" vertical="center"/>
    </xf>
    <xf numFmtId="0" fontId="69" fillId="27" borderId="16" xfId="84" applyFont="1" applyFill="1" applyBorder="1" applyAlignment="1">
      <alignment horizontal="left" vertical="center"/>
    </xf>
    <xf numFmtId="0" fontId="69" fillId="27" borderId="0" xfId="84" applyFont="1" applyFill="1" applyBorder="1" applyAlignment="1">
      <alignment horizontal="left" vertical="center"/>
    </xf>
    <xf numFmtId="0" fontId="69" fillId="27" borderId="37" xfId="84" applyFont="1" applyFill="1" applyBorder="1" applyAlignment="1">
      <alignment horizontal="left" vertical="center"/>
    </xf>
    <xf numFmtId="0" fontId="7" fillId="0" borderId="18" xfId="84" applyFont="1" applyFill="1" applyBorder="1" applyAlignment="1">
      <alignment horizontal="left" vertical="center"/>
    </xf>
    <xf numFmtId="0" fontId="69" fillId="0" borderId="12" xfId="84" applyFont="1" applyFill="1" applyBorder="1" applyAlignment="1">
      <alignment horizontal="left" vertical="center"/>
    </xf>
    <xf numFmtId="0" fontId="69" fillId="0" borderId="11" xfId="84" applyFont="1" applyFill="1" applyBorder="1" applyAlignment="1">
      <alignment horizontal="left" vertical="center"/>
    </xf>
    <xf numFmtId="0" fontId="69" fillId="27" borderId="20" xfId="84" applyFont="1" applyFill="1" applyBorder="1" applyAlignment="1">
      <alignment vertical="center"/>
    </xf>
    <xf numFmtId="0" fontId="69" fillId="27" borderId="15" xfId="84" applyFont="1" applyFill="1" applyBorder="1" applyAlignment="1">
      <alignment vertical="center"/>
    </xf>
    <xf numFmtId="0" fontId="69" fillId="27" borderId="138" xfId="84" applyFont="1" applyFill="1" applyBorder="1" applyAlignment="1">
      <alignment vertical="center"/>
    </xf>
    <xf numFmtId="0" fontId="69" fillId="0" borderId="36" xfId="84" applyFont="1" applyBorder="1" applyAlignment="1">
      <alignment horizontal="center" vertical="center"/>
    </xf>
    <xf numFmtId="0" fontId="69" fillId="0" borderId="144" xfId="84" applyFont="1" applyBorder="1" applyAlignment="1">
      <alignment horizontal="center" vertical="center"/>
    </xf>
    <xf numFmtId="0" fontId="69" fillId="0" borderId="10" xfId="84" applyFont="1" applyBorder="1" applyAlignment="1">
      <alignment horizontal="left" vertical="center"/>
    </xf>
    <xf numFmtId="0" fontId="69" fillId="27" borderId="10" xfId="84" applyFont="1" applyFill="1" applyBorder="1" applyAlignment="1">
      <alignment horizontal="left" vertical="center"/>
    </xf>
    <xf numFmtId="0" fontId="69" fillId="27" borderId="25" xfId="84" applyFont="1" applyFill="1" applyBorder="1" applyAlignment="1">
      <alignment horizontal="left" vertical="center"/>
    </xf>
    <xf numFmtId="0" fontId="70" fillId="27" borderId="10" xfId="84" applyFont="1" applyFill="1" applyBorder="1" applyAlignment="1">
      <alignment horizontal="left" vertical="center"/>
    </xf>
    <xf numFmtId="0" fontId="70" fillId="27" borderId="25" xfId="84" applyFont="1" applyFill="1" applyBorder="1" applyAlignment="1">
      <alignment horizontal="left" vertical="center"/>
    </xf>
    <xf numFmtId="0" fontId="69" fillId="0" borderId="18" xfId="84" applyFont="1" applyFill="1" applyBorder="1" applyAlignment="1">
      <alignment horizontal="left" vertical="center" wrapText="1"/>
    </xf>
    <xf numFmtId="0" fontId="69" fillId="0" borderId="12" xfId="84" applyFont="1" applyFill="1" applyBorder="1" applyAlignment="1">
      <alignment horizontal="left" vertical="center" wrapText="1"/>
    </xf>
    <xf numFmtId="0" fontId="69" fillId="0" borderId="11" xfId="84" applyFont="1" applyFill="1" applyBorder="1" applyAlignment="1">
      <alignment horizontal="left" vertical="center" wrapText="1"/>
    </xf>
    <xf numFmtId="0" fontId="70" fillId="27" borderId="18" xfId="84" applyFont="1" applyFill="1" applyBorder="1" applyAlignment="1">
      <alignment horizontal="left" vertical="center"/>
    </xf>
    <xf numFmtId="0" fontId="70" fillId="27" borderId="12" xfId="84" applyFont="1" applyFill="1" applyBorder="1" applyAlignment="1">
      <alignment horizontal="left" vertical="center"/>
    </xf>
    <xf numFmtId="0" fontId="70" fillId="27" borderId="13" xfId="84" applyFont="1" applyFill="1" applyBorder="1" applyAlignment="1">
      <alignment horizontal="left" vertical="center"/>
    </xf>
    <xf numFmtId="0" fontId="69" fillId="0" borderId="22" xfId="84" applyFont="1" applyBorder="1" applyAlignment="1">
      <alignment horizontal="left" vertical="center"/>
    </xf>
    <xf numFmtId="0" fontId="69" fillId="0" borderId="14" xfId="84" applyFont="1" applyBorder="1" applyAlignment="1">
      <alignment horizontal="left" vertical="center"/>
    </xf>
    <xf numFmtId="0" fontId="69" fillId="0" borderId="23" xfId="84" applyFont="1" applyBorder="1" applyAlignment="1">
      <alignment horizontal="left" vertical="center"/>
    </xf>
    <xf numFmtId="0" fontId="69" fillId="27" borderId="22" xfId="84" applyFont="1" applyFill="1" applyBorder="1" applyAlignment="1">
      <alignment horizontal="center" vertical="center"/>
    </xf>
    <xf numFmtId="0" fontId="69" fillId="27" borderId="14" xfId="84" applyFont="1" applyFill="1" applyBorder="1" applyAlignment="1">
      <alignment horizontal="center" vertical="center"/>
    </xf>
    <xf numFmtId="0" fontId="69" fillId="27" borderId="36" xfId="84" applyFont="1" applyFill="1" applyBorder="1" applyAlignment="1">
      <alignment horizontal="center" vertical="center"/>
    </xf>
    <xf numFmtId="0" fontId="69" fillId="27" borderId="10" xfId="84" applyFont="1" applyFill="1" applyBorder="1" applyAlignment="1">
      <alignment horizontal="center" vertical="center"/>
    </xf>
    <xf numFmtId="0" fontId="69" fillId="27" borderId="25" xfId="84" applyFont="1" applyFill="1" applyBorder="1" applyAlignment="1">
      <alignment horizontal="center" vertical="center"/>
    </xf>
    <xf numFmtId="0" fontId="6" fillId="0" borderId="16" xfId="84" applyFont="1" applyBorder="1" applyAlignment="1">
      <alignment horizontal="left" vertical="center"/>
    </xf>
    <xf numFmtId="0" fontId="6" fillId="0" borderId="0" xfId="84" applyFont="1" applyBorder="1" applyAlignment="1">
      <alignment horizontal="left" vertical="center"/>
    </xf>
    <xf numFmtId="0" fontId="6" fillId="0" borderId="17" xfId="84" applyFont="1" applyBorder="1" applyAlignment="1">
      <alignment horizontal="left" vertical="center"/>
    </xf>
    <xf numFmtId="0" fontId="6" fillId="0" borderId="20" xfId="84" applyFont="1" applyBorder="1" applyAlignment="1">
      <alignment horizontal="left" vertical="center"/>
    </xf>
    <xf numFmtId="0" fontId="6" fillId="0" borderId="15" xfId="84" applyFont="1" applyBorder="1" applyAlignment="1">
      <alignment horizontal="left" vertical="center"/>
    </xf>
    <xf numFmtId="0" fontId="6" fillId="0" borderId="21" xfId="84" applyFont="1" applyBorder="1" applyAlignment="1">
      <alignment horizontal="left" vertical="center"/>
    </xf>
    <xf numFmtId="0" fontId="6" fillId="0" borderId="12" xfId="84" applyFont="1" applyBorder="1" applyAlignment="1">
      <alignment horizontal="center" vertical="center"/>
    </xf>
    <xf numFmtId="0" fontId="6" fillId="0" borderId="13" xfId="84" applyFont="1" applyBorder="1" applyAlignment="1">
      <alignment horizontal="center" vertical="center"/>
    </xf>
    <xf numFmtId="0" fontId="6" fillId="0" borderId="11" xfId="84" applyFont="1" applyBorder="1" applyAlignment="1">
      <alignment horizontal="center" vertical="center" shrinkToFit="1"/>
    </xf>
    <xf numFmtId="0" fontId="6" fillId="27" borderId="12" xfId="84" applyFont="1" applyFill="1" applyBorder="1" applyAlignment="1">
      <alignment horizontal="center" vertical="center"/>
    </xf>
    <xf numFmtId="0" fontId="6" fillId="27" borderId="13" xfId="84" applyFont="1" applyFill="1" applyBorder="1" applyAlignment="1">
      <alignment horizontal="center" vertical="center"/>
    </xf>
    <xf numFmtId="0" fontId="69" fillId="0" borderId="47" xfId="84" applyFont="1" applyBorder="1" applyAlignment="1">
      <alignment horizontal="center" vertical="center"/>
    </xf>
    <xf numFmtId="0" fontId="6" fillId="0" borderId="12" xfId="84" applyBorder="1" applyAlignment="1">
      <alignment horizontal="center" vertical="center"/>
    </xf>
    <xf numFmtId="0" fontId="6" fillId="0" borderId="11" xfId="84" applyBorder="1" applyAlignment="1">
      <alignment horizontal="center" vertical="center"/>
    </xf>
    <xf numFmtId="0" fontId="69" fillId="0" borderId="0" xfId="84" applyFont="1" applyFill="1" applyBorder="1" applyAlignment="1">
      <alignment horizontal="left" vertical="center"/>
    </xf>
    <xf numFmtId="0" fontId="6" fillId="0" borderId="0" xfId="84" applyFill="1" applyBorder="1" applyAlignment="1">
      <alignment vertical="center"/>
    </xf>
    <xf numFmtId="0" fontId="69" fillId="0" borderId="0" xfId="84" applyFont="1" applyBorder="1" applyAlignment="1">
      <alignment horizontal="left" vertical="center" wrapText="1"/>
    </xf>
    <xf numFmtId="0" fontId="6" fillId="0" borderId="0" xfId="84" applyBorder="1" applyAlignment="1"/>
    <xf numFmtId="0" fontId="69" fillId="0" borderId="0" xfId="84" applyFont="1" applyBorder="1" applyAlignment="1">
      <alignment horizontal="left" vertical="center"/>
    </xf>
    <xf numFmtId="0" fontId="6" fillId="0" borderId="0" xfId="84" applyBorder="1" applyAlignment="1">
      <alignment vertical="center"/>
    </xf>
    <xf numFmtId="0" fontId="69" fillId="0" borderId="0" xfId="84" applyFont="1" applyBorder="1" applyAlignment="1">
      <alignment horizontal="right" vertical="center"/>
    </xf>
    <xf numFmtId="0" fontId="6" fillId="0" borderId="0" xfId="84" applyBorder="1" applyAlignment="1">
      <alignment horizontal="right" vertical="center"/>
    </xf>
    <xf numFmtId="0" fontId="70" fillId="0" borderId="47" xfId="84" applyFont="1" applyBorder="1" applyAlignment="1">
      <alignment horizontal="center" vertical="center" shrinkToFit="1"/>
    </xf>
    <xf numFmtId="0" fontId="70" fillId="0" borderId="12" xfId="84" applyFont="1" applyBorder="1" applyAlignment="1">
      <alignment horizontal="center" vertical="center" shrinkToFit="1"/>
    </xf>
    <xf numFmtId="0" fontId="70" fillId="0" borderId="11" xfId="84" applyFont="1" applyBorder="1" applyAlignment="1">
      <alignment horizontal="center" vertical="center" shrinkToFit="1"/>
    </xf>
    <xf numFmtId="0" fontId="69" fillId="0" borderId="81" xfId="84" applyFont="1" applyBorder="1" applyAlignment="1">
      <alignment horizontal="center" vertical="center"/>
    </xf>
    <xf numFmtId="0" fontId="69" fillId="0" borderId="51" xfId="84" applyFont="1" applyBorder="1" applyAlignment="1">
      <alignment horizontal="center" vertical="center"/>
    </xf>
    <xf numFmtId="0" fontId="70" fillId="0" borderId="43" xfId="84" applyFont="1" applyFill="1" applyBorder="1" applyAlignment="1">
      <alignment horizontal="left" vertical="center" wrapText="1"/>
    </xf>
    <xf numFmtId="0" fontId="70" fillId="0" borderId="44" xfId="84" applyFont="1" applyFill="1" applyBorder="1" applyAlignment="1">
      <alignment horizontal="left" vertical="center" wrapText="1"/>
    </xf>
    <xf numFmtId="0" fontId="70" fillId="0" borderId="45" xfId="84" applyFont="1" applyFill="1" applyBorder="1" applyAlignment="1">
      <alignment horizontal="left" vertical="center" wrapText="1"/>
    </xf>
    <xf numFmtId="0" fontId="69" fillId="0" borderId="22" xfId="61" applyFont="1" applyBorder="1" applyAlignment="1">
      <alignment horizontal="center" vertical="center"/>
    </xf>
    <xf numFmtId="0" fontId="69" fillId="0" borderId="14" xfId="61" applyFont="1" applyBorder="1" applyAlignment="1">
      <alignment horizontal="center" vertical="center"/>
    </xf>
    <xf numFmtId="0" fontId="69" fillId="0" borderId="23" xfId="61" applyFont="1" applyBorder="1" applyAlignment="1">
      <alignment horizontal="center" vertical="center"/>
    </xf>
    <xf numFmtId="0" fontId="69" fillId="0" borderId="22" xfId="61" applyFont="1" applyBorder="1" applyAlignment="1">
      <alignment horizontal="center" vertical="center" shrinkToFit="1"/>
    </xf>
    <xf numFmtId="0" fontId="69" fillId="0" borderId="14" xfId="61" applyFont="1" applyBorder="1" applyAlignment="1">
      <alignment horizontal="center" vertical="center" shrinkToFit="1"/>
    </xf>
    <xf numFmtId="0" fontId="69" fillId="0" borderId="23" xfId="61" applyFont="1" applyBorder="1" applyAlignment="1">
      <alignment horizontal="center" vertical="center" shrinkToFit="1"/>
    </xf>
    <xf numFmtId="0" fontId="69" fillId="0" borderId="36" xfId="61" applyFont="1" applyBorder="1" applyAlignment="1">
      <alignment horizontal="center" vertical="center" shrinkToFit="1"/>
    </xf>
    <xf numFmtId="0" fontId="69" fillId="0" borderId="12" xfId="61" applyFont="1" applyBorder="1" applyAlignment="1">
      <alignment horizontal="center" vertical="center"/>
    </xf>
    <xf numFmtId="0" fontId="69" fillId="0" borderId="11" xfId="61" applyFont="1" applyBorder="1" applyAlignment="1">
      <alignment horizontal="center" vertical="center"/>
    </xf>
    <xf numFmtId="0" fontId="69" fillId="0" borderId="12" xfId="61" applyFont="1" applyBorder="1" applyAlignment="1">
      <alignment horizontal="center" vertical="center" shrinkToFit="1"/>
    </xf>
    <xf numFmtId="0" fontId="69" fillId="0" borderId="11" xfId="61" applyFont="1" applyBorder="1" applyAlignment="1">
      <alignment horizontal="center" vertical="center" shrinkToFit="1"/>
    </xf>
    <xf numFmtId="0" fontId="69" fillId="0" borderId="18" xfId="61" applyFont="1" applyBorder="1" applyAlignment="1">
      <alignment horizontal="center" vertical="center" shrinkToFit="1"/>
    </xf>
    <xf numFmtId="0" fontId="69" fillId="0" borderId="13" xfId="61" applyFont="1" applyBorder="1" applyAlignment="1">
      <alignment horizontal="center" vertical="center" shrinkToFit="1"/>
    </xf>
    <xf numFmtId="0" fontId="69" fillId="27" borderId="12" xfId="61" applyFont="1" applyFill="1" applyBorder="1" applyAlignment="1">
      <alignment horizontal="center" vertical="center"/>
    </xf>
    <xf numFmtId="0" fontId="69" fillId="27" borderId="13" xfId="61" applyFont="1" applyFill="1" applyBorder="1" applyAlignment="1">
      <alignment horizontal="center" vertical="center"/>
    </xf>
    <xf numFmtId="0" fontId="69" fillId="0" borderId="18" xfId="61" applyFont="1" applyBorder="1" applyAlignment="1">
      <alignment horizontal="center" vertical="center"/>
    </xf>
    <xf numFmtId="0" fontId="69" fillId="0" borderId="13" xfId="61" applyFont="1" applyBorder="1" applyAlignment="1">
      <alignment horizontal="center" vertical="center"/>
    </xf>
    <xf numFmtId="0" fontId="69" fillId="27" borderId="11" xfId="61" applyFont="1" applyFill="1" applyBorder="1" applyAlignment="1">
      <alignment horizontal="center" vertical="center"/>
    </xf>
    <xf numFmtId="0" fontId="69" fillId="27" borderId="18" xfId="61" applyFont="1" applyFill="1" applyBorder="1" applyAlignment="1">
      <alignment horizontal="center" vertical="center"/>
    </xf>
    <xf numFmtId="0" fontId="69" fillId="30" borderId="18" xfId="61" applyFont="1" applyFill="1" applyBorder="1" applyAlignment="1">
      <alignment horizontal="center" vertical="center"/>
    </xf>
    <xf numFmtId="0" fontId="69" fillId="30" borderId="12" xfId="61" applyFont="1" applyFill="1" applyBorder="1" applyAlignment="1">
      <alignment horizontal="center" vertical="center"/>
    </xf>
    <xf numFmtId="0" fontId="69" fillId="30" borderId="11" xfId="61" applyFont="1" applyFill="1" applyBorder="1" applyAlignment="1">
      <alignment horizontal="center" vertical="center"/>
    </xf>
    <xf numFmtId="0" fontId="69" fillId="30" borderId="13" xfId="61" applyFont="1" applyFill="1" applyBorder="1" applyAlignment="1">
      <alignment horizontal="center" vertical="center"/>
    </xf>
    <xf numFmtId="0" fontId="71" fillId="0" borderId="18" xfId="61" applyFont="1" applyBorder="1" applyAlignment="1">
      <alignment horizontal="center" vertical="center" shrinkToFit="1"/>
    </xf>
    <xf numFmtId="0" fontId="71" fillId="0" borderId="12" xfId="61" applyFont="1" applyBorder="1" applyAlignment="1">
      <alignment horizontal="center" vertical="center" shrinkToFit="1"/>
    </xf>
    <xf numFmtId="0" fontId="71" fillId="0" borderId="13" xfId="61" applyFont="1" applyBorder="1" applyAlignment="1">
      <alignment horizontal="center" vertical="center" shrinkToFit="1"/>
    </xf>
    <xf numFmtId="0" fontId="69" fillId="0" borderId="25" xfId="61" applyFont="1" applyBorder="1" applyAlignment="1">
      <alignment horizontal="center" vertical="center"/>
    </xf>
    <xf numFmtId="0" fontId="69" fillId="0" borderId="146" xfId="84" applyFont="1" applyBorder="1" applyAlignment="1">
      <alignment horizontal="center" vertical="center" shrinkToFit="1"/>
    </xf>
    <xf numFmtId="0" fontId="69" fillId="0" borderId="81" xfId="84" applyFont="1" applyBorder="1" applyAlignment="1">
      <alignment horizontal="center" vertical="center" shrinkToFit="1"/>
    </xf>
    <xf numFmtId="0" fontId="69" fillId="0" borderId="147" xfId="84" applyFont="1" applyBorder="1" applyAlignment="1">
      <alignment horizontal="center" vertical="center"/>
    </xf>
    <xf numFmtId="0" fontId="69" fillId="0" borderId="70" xfId="84" applyFont="1" applyBorder="1" applyAlignment="1">
      <alignment horizontal="center" vertical="center"/>
    </xf>
    <xf numFmtId="0" fontId="69" fillId="0" borderId="18" xfId="84" applyFont="1" applyBorder="1" applyAlignment="1">
      <alignment horizontal="left" vertical="center" wrapText="1"/>
    </xf>
    <xf numFmtId="0" fontId="69" fillId="0" borderId="12" xfId="84" applyFont="1" applyBorder="1" applyAlignment="1">
      <alignment horizontal="left" vertical="center" wrapText="1"/>
    </xf>
    <xf numFmtId="0" fontId="69" fillId="0" borderId="11" xfId="84" applyFont="1" applyBorder="1" applyAlignment="1">
      <alignment horizontal="left" vertical="center" wrapText="1"/>
    </xf>
    <xf numFmtId="0" fontId="69" fillId="0" borderId="12" xfId="84" applyFont="1" applyBorder="1" applyAlignment="1">
      <alignment horizontal="left" vertical="center"/>
    </xf>
    <xf numFmtId="0" fontId="69" fillId="0" borderId="11" xfId="84" applyFont="1" applyBorder="1" applyAlignment="1">
      <alignment horizontal="left" vertical="center"/>
    </xf>
    <xf numFmtId="0" fontId="69" fillId="27" borderId="18" xfId="84" applyFont="1" applyFill="1" applyBorder="1" applyAlignment="1">
      <alignment horizontal="left" vertical="center" wrapText="1"/>
    </xf>
    <xf numFmtId="0" fontId="69" fillId="27" borderId="12" xfId="84" applyFont="1" applyFill="1" applyBorder="1" applyAlignment="1">
      <alignment horizontal="left" vertical="center" wrapText="1"/>
    </xf>
    <xf numFmtId="0" fontId="69" fillId="27" borderId="13" xfId="84" applyFont="1" applyFill="1" applyBorder="1" applyAlignment="1">
      <alignment horizontal="left" vertical="center" wrapText="1"/>
    </xf>
    <xf numFmtId="0" fontId="69" fillId="27" borderId="18" xfId="84" applyFont="1" applyFill="1" applyBorder="1" applyAlignment="1">
      <alignment horizontal="left" vertical="center"/>
    </xf>
    <xf numFmtId="0" fontId="69" fillId="27" borderId="12" xfId="84" applyFont="1" applyFill="1" applyBorder="1" applyAlignment="1">
      <alignment horizontal="left" vertical="center"/>
    </xf>
    <xf numFmtId="0" fontId="69" fillId="27" borderId="13" xfId="84" applyFont="1" applyFill="1" applyBorder="1" applyAlignment="1">
      <alignment horizontal="left" vertical="center"/>
    </xf>
    <xf numFmtId="0" fontId="69" fillId="0" borderId="12" xfId="61" applyFont="1" applyFill="1" applyBorder="1" applyAlignment="1">
      <alignment horizontal="center" vertical="center"/>
    </xf>
    <xf numFmtId="0" fontId="69" fillId="0" borderId="11" xfId="61" applyFont="1" applyFill="1" applyBorder="1" applyAlignment="1">
      <alignment horizontal="center" vertical="center"/>
    </xf>
    <xf numFmtId="0" fontId="69" fillId="0" borderId="12" xfId="61" applyFont="1" applyFill="1" applyBorder="1" applyAlignment="1">
      <alignment horizontal="center" vertical="center" shrinkToFit="1"/>
    </xf>
    <xf numFmtId="0" fontId="69" fillId="0" borderId="11" xfId="61" applyFont="1" applyFill="1" applyBorder="1" applyAlignment="1">
      <alignment horizontal="center" vertical="center" shrinkToFit="1"/>
    </xf>
    <xf numFmtId="0" fontId="69" fillId="0" borderId="18" xfId="61" applyFont="1" applyFill="1" applyBorder="1" applyAlignment="1">
      <alignment horizontal="center" vertical="center" shrinkToFit="1"/>
    </xf>
    <xf numFmtId="0" fontId="69" fillId="0" borderId="13" xfId="61" applyFont="1" applyFill="1" applyBorder="1" applyAlignment="1">
      <alignment horizontal="center" vertical="center" shrinkToFit="1"/>
    </xf>
    <xf numFmtId="0" fontId="69" fillId="0" borderId="18" xfId="61" applyFont="1" applyFill="1" applyBorder="1" applyAlignment="1">
      <alignment horizontal="center" vertical="center"/>
    </xf>
    <xf numFmtId="0" fontId="69" fillId="0" borderId="13" xfId="61" applyFont="1" applyFill="1" applyBorder="1" applyAlignment="1">
      <alignment horizontal="center" vertical="center"/>
    </xf>
    <xf numFmtId="0" fontId="71" fillId="0" borderId="18" xfId="61" applyFont="1" applyFill="1" applyBorder="1" applyAlignment="1">
      <alignment horizontal="center" vertical="center"/>
    </xf>
    <xf numFmtId="0" fontId="71" fillId="0" borderId="12" xfId="61" applyFont="1" applyFill="1" applyBorder="1" applyAlignment="1">
      <alignment horizontal="center" vertical="center"/>
    </xf>
    <xf numFmtId="0" fontId="71" fillId="0" borderId="11" xfId="61" applyFont="1" applyFill="1" applyBorder="1" applyAlignment="1">
      <alignment horizontal="center" vertical="center"/>
    </xf>
    <xf numFmtId="0" fontId="71" fillId="0" borderId="18" xfId="61" applyFont="1" applyFill="1" applyBorder="1" applyAlignment="1">
      <alignment horizontal="center" vertical="center" shrinkToFit="1"/>
    </xf>
    <xf numFmtId="0" fontId="71" fillId="0" borderId="12" xfId="61" applyFont="1" applyFill="1" applyBorder="1" applyAlignment="1">
      <alignment horizontal="center" vertical="center" shrinkToFit="1"/>
    </xf>
    <xf numFmtId="0" fontId="71" fillId="0" borderId="13" xfId="61" applyFont="1" applyFill="1" applyBorder="1" applyAlignment="1">
      <alignment horizontal="center" vertical="center" shrinkToFit="1"/>
    </xf>
    <xf numFmtId="0" fontId="69" fillId="0" borderId="15" xfId="61" applyFont="1" applyFill="1" applyBorder="1" applyAlignment="1">
      <alignment horizontal="center" vertical="center"/>
    </xf>
    <xf numFmtId="0" fontId="69" fillId="0" borderId="21" xfId="61" applyFont="1" applyFill="1" applyBorder="1" applyAlignment="1">
      <alignment horizontal="center" vertical="center"/>
    </xf>
    <xf numFmtId="0" fontId="69" fillId="0" borderId="10" xfId="61" applyFont="1" applyFill="1" applyBorder="1" applyAlignment="1">
      <alignment horizontal="center" vertical="center"/>
    </xf>
    <xf numFmtId="0" fontId="69" fillId="0" borderId="25" xfId="61" applyFont="1" applyFill="1" applyBorder="1" applyAlignment="1">
      <alignment horizontal="center" vertical="center"/>
    </xf>
    <xf numFmtId="0" fontId="69" fillId="0" borderId="16" xfId="84" applyFont="1" applyBorder="1" applyAlignment="1">
      <alignment horizontal="left" vertical="center"/>
    </xf>
    <xf numFmtId="0" fontId="69" fillId="0" borderId="17" xfId="84" applyFont="1" applyBorder="1" applyAlignment="1">
      <alignment horizontal="left" vertical="center"/>
    </xf>
    <xf numFmtId="0" fontId="69" fillId="0" borderId="32" xfId="84" applyFont="1" applyBorder="1" applyAlignment="1">
      <alignment horizontal="center" vertical="center"/>
    </xf>
    <xf numFmtId="0" fontId="69" fillId="0" borderId="52" xfId="84" applyFont="1" applyBorder="1" applyAlignment="1">
      <alignment horizontal="center" vertical="center"/>
    </xf>
    <xf numFmtId="0" fontId="69" fillId="0" borderId="22" xfId="84" applyFont="1" applyBorder="1" applyAlignment="1">
      <alignment horizontal="center" vertical="center" wrapText="1"/>
    </xf>
    <xf numFmtId="0" fontId="69" fillId="0" borderId="14" xfId="84" applyFont="1" applyBorder="1" applyAlignment="1">
      <alignment horizontal="center" vertical="center" wrapText="1"/>
    </xf>
    <xf numFmtId="0" fontId="69" fillId="0" borderId="20" xfId="84" applyFont="1" applyBorder="1" applyAlignment="1">
      <alignment horizontal="center" vertical="center" wrapText="1"/>
    </xf>
    <xf numFmtId="0" fontId="69" fillId="0" borderId="15" xfId="84" applyFont="1" applyBorder="1" applyAlignment="1">
      <alignment horizontal="center" vertical="center" wrapText="1"/>
    </xf>
    <xf numFmtId="0" fontId="69" fillId="0" borderId="18" xfId="84" applyFont="1" applyFill="1" applyBorder="1" applyAlignment="1">
      <alignment horizontal="center" vertical="center" wrapText="1"/>
    </xf>
    <xf numFmtId="0" fontId="69" fillId="0" borderId="12" xfId="84" applyFont="1" applyFill="1" applyBorder="1" applyAlignment="1">
      <alignment horizontal="center" vertical="center" wrapText="1"/>
    </xf>
    <xf numFmtId="0" fontId="69" fillId="0" borderId="11" xfId="84" applyFont="1" applyFill="1" applyBorder="1" applyAlignment="1">
      <alignment horizontal="center" vertical="center" wrapText="1"/>
    </xf>
    <xf numFmtId="0" fontId="70" fillId="0" borderId="43" xfId="84" applyFont="1" applyBorder="1" applyAlignment="1">
      <alignment horizontal="left" vertical="center" wrapText="1"/>
    </xf>
    <xf numFmtId="0" fontId="70" fillId="0" borderId="44" xfId="84" applyFont="1" applyBorder="1" applyAlignment="1">
      <alignment horizontal="left" vertical="center" wrapText="1"/>
    </xf>
    <xf numFmtId="0" fontId="70" fillId="0" borderId="45" xfId="84" applyFont="1" applyBorder="1" applyAlignment="1">
      <alignment horizontal="left" vertical="center" wrapText="1"/>
    </xf>
    <xf numFmtId="0" fontId="70" fillId="0" borderId="0" xfId="84" applyFont="1" applyBorder="1" applyAlignment="1">
      <alignment horizontal="left" vertical="center" wrapText="1"/>
    </xf>
    <xf numFmtId="0" fontId="69" fillId="0" borderId="37" xfId="84" applyFont="1" applyBorder="1" applyAlignment="1">
      <alignment horizontal="center" vertical="center" shrinkToFit="1"/>
    </xf>
    <xf numFmtId="0" fontId="69" fillId="0" borderId="20" xfId="84" applyFont="1" applyFill="1" applyBorder="1" applyAlignment="1">
      <alignment horizontal="center" vertical="center"/>
    </xf>
    <xf numFmtId="0" fontId="69" fillId="0" borderId="15" xfId="84" applyFont="1" applyFill="1" applyBorder="1" applyAlignment="1">
      <alignment horizontal="center" vertical="center"/>
    </xf>
    <xf numFmtId="0" fontId="69" fillId="0" borderId="138" xfId="84" applyFont="1" applyFill="1" applyBorder="1" applyAlignment="1">
      <alignment horizontal="center" vertical="center"/>
    </xf>
    <xf numFmtId="0" fontId="69" fillId="0" borderId="37" xfId="84" applyFont="1" applyBorder="1" applyAlignment="1">
      <alignment horizontal="center" vertical="center"/>
    </xf>
    <xf numFmtId="0" fontId="69" fillId="0" borderId="39" xfId="84" applyFont="1" applyBorder="1" applyAlignment="1">
      <alignment horizontal="center" vertical="center"/>
    </xf>
    <xf numFmtId="0" fontId="69" fillId="0" borderId="38" xfId="84" applyFont="1" applyBorder="1" applyAlignment="1">
      <alignment horizontal="center" vertical="center"/>
    </xf>
    <xf numFmtId="0" fontId="69" fillId="0" borderId="63" xfId="84" applyFont="1" applyBorder="1" applyAlignment="1">
      <alignment horizontal="center" vertical="center"/>
    </xf>
    <xf numFmtId="0" fontId="69" fillId="0" borderId="0" xfId="84" applyFont="1" applyFill="1" applyBorder="1" applyAlignment="1">
      <alignment horizontal="left" vertical="center" wrapText="1"/>
    </xf>
    <xf numFmtId="0" fontId="6" fillId="0" borderId="0" xfId="84" applyFont="1" applyFill="1" applyBorder="1" applyAlignment="1">
      <alignment vertical="center"/>
    </xf>
    <xf numFmtId="0" fontId="70" fillId="0" borderId="0" xfId="61" applyFont="1" applyFill="1" applyBorder="1" applyAlignment="1">
      <alignment horizontal="left" vertical="center" wrapText="1"/>
    </xf>
    <xf numFmtId="0" fontId="69" fillId="0" borderId="29" xfId="61" applyFont="1" applyFill="1" applyBorder="1" applyAlignment="1">
      <alignment horizontal="center" vertical="center"/>
    </xf>
    <xf numFmtId="0" fontId="69" fillId="0" borderId="27" xfId="61" applyFont="1" applyFill="1" applyBorder="1" applyAlignment="1">
      <alignment horizontal="center" vertical="center"/>
    </xf>
    <xf numFmtId="0" fontId="0" fillId="0" borderId="27" xfId="61" applyFont="1" applyFill="1" applyBorder="1" applyAlignment="1">
      <alignment horizontal="center" vertical="center"/>
    </xf>
    <xf numFmtId="0" fontId="0" fillId="0" borderId="28" xfId="61" applyFont="1" applyFill="1" applyBorder="1" applyAlignment="1">
      <alignment horizontal="center" vertical="center"/>
    </xf>
    <xf numFmtId="0" fontId="69" fillId="0" borderId="143" xfId="61" applyFont="1" applyFill="1" applyBorder="1" applyAlignment="1">
      <alignment horizontal="center" vertical="center" wrapText="1"/>
    </xf>
    <xf numFmtId="0" fontId="69" fillId="0" borderId="23" xfId="61" applyFont="1" applyFill="1" applyBorder="1" applyAlignment="1">
      <alignment horizontal="center" vertical="center" wrapText="1"/>
    </xf>
    <xf numFmtId="0" fontId="69" fillId="0" borderId="144" xfId="61" applyFont="1" applyFill="1" applyBorder="1" applyAlignment="1">
      <alignment horizontal="center" vertical="center" wrapText="1"/>
    </xf>
    <xf numFmtId="0" fontId="69" fillId="0" borderId="21" xfId="61" applyFont="1" applyFill="1" applyBorder="1" applyAlignment="1">
      <alignment horizontal="center" vertical="center" wrapText="1"/>
    </xf>
    <xf numFmtId="0" fontId="69" fillId="0" borderId="47" xfId="61" applyFont="1" applyFill="1" applyBorder="1" applyAlignment="1">
      <alignment horizontal="center" vertical="center" shrinkToFit="1"/>
    </xf>
    <xf numFmtId="0" fontId="69" fillId="0" borderId="143" xfId="61" applyFont="1" applyFill="1" applyBorder="1" applyAlignment="1">
      <alignment horizontal="center" vertical="center"/>
    </xf>
    <xf numFmtId="0" fontId="69" fillId="0" borderId="14" xfId="61" applyFont="1" applyFill="1" applyBorder="1" applyAlignment="1">
      <alignment horizontal="center" vertical="center"/>
    </xf>
    <xf numFmtId="0" fontId="69" fillId="0" borderId="23" xfId="61" applyFont="1" applyFill="1" applyBorder="1" applyAlignment="1">
      <alignment horizontal="center" vertical="center"/>
    </xf>
    <xf numFmtId="0" fontId="69" fillId="0" borderId="137" xfId="61" applyFont="1" applyFill="1" applyBorder="1" applyAlignment="1">
      <alignment horizontal="center" vertical="center"/>
    </xf>
    <xf numFmtId="0" fontId="69" fillId="0" borderId="22" xfId="61" applyFont="1" applyFill="1" applyBorder="1" applyAlignment="1">
      <alignment horizontal="center" vertical="center"/>
    </xf>
    <xf numFmtId="0" fontId="69" fillId="0" borderId="22" xfId="61" applyFont="1" applyFill="1" applyBorder="1" applyAlignment="1">
      <alignment horizontal="center" vertical="center" shrinkToFit="1"/>
    </xf>
    <xf numFmtId="0" fontId="69" fillId="0" borderId="14" xfId="61" applyFont="1" applyFill="1" applyBorder="1" applyAlignment="1">
      <alignment horizontal="center" vertical="center" shrinkToFit="1"/>
    </xf>
    <xf numFmtId="0" fontId="69" fillId="0" borderId="23" xfId="61" applyFont="1" applyFill="1" applyBorder="1" applyAlignment="1">
      <alignment horizontal="center" vertical="center" shrinkToFit="1"/>
    </xf>
    <xf numFmtId="0" fontId="69" fillId="0" borderId="36" xfId="61" applyFont="1" applyFill="1" applyBorder="1" applyAlignment="1">
      <alignment horizontal="center" vertical="center" shrinkToFit="1"/>
    </xf>
    <xf numFmtId="0" fontId="69" fillId="0" borderId="0" xfId="61" applyFont="1" applyFill="1" applyBorder="1" applyAlignment="1">
      <alignment horizontal="center" vertical="center" shrinkToFit="1"/>
    </xf>
    <xf numFmtId="0" fontId="69" fillId="0" borderId="37" xfId="61" applyFont="1" applyFill="1" applyBorder="1" applyAlignment="1">
      <alignment horizontal="center" vertical="center" shrinkToFit="1"/>
    </xf>
    <xf numFmtId="0" fontId="69" fillId="0" borderId="20" xfId="61" applyFont="1" applyFill="1" applyBorder="1" applyAlignment="1">
      <alignment horizontal="center" vertical="center"/>
    </xf>
    <xf numFmtId="0" fontId="69" fillId="0" borderId="138" xfId="61" applyFont="1" applyFill="1" applyBorder="1" applyAlignment="1">
      <alignment horizontal="center" vertical="center"/>
    </xf>
    <xf numFmtId="0" fontId="69" fillId="0" borderId="146" xfId="61" applyFont="1" applyFill="1" applyBorder="1" applyAlignment="1">
      <alignment horizontal="center" vertical="center" shrinkToFit="1"/>
    </xf>
    <xf numFmtId="0" fontId="69" fillId="0" borderId="81" xfId="61" applyFont="1" applyFill="1" applyBorder="1" applyAlignment="1">
      <alignment horizontal="center" vertical="center" shrinkToFit="1"/>
    </xf>
    <xf numFmtId="0" fontId="69" fillId="0" borderId="36" xfId="61" applyFont="1" applyFill="1" applyBorder="1" applyAlignment="1">
      <alignment horizontal="center" vertical="center"/>
    </xf>
    <xf numFmtId="0" fontId="69" fillId="0" borderId="147" xfId="61" applyFont="1" applyFill="1" applyBorder="1" applyAlignment="1">
      <alignment horizontal="center" vertical="center"/>
    </xf>
    <xf numFmtId="0" fontId="69" fillId="0" borderId="70" xfId="61" applyFont="1" applyFill="1" applyBorder="1" applyAlignment="1">
      <alignment horizontal="center" vertical="center"/>
    </xf>
    <xf numFmtId="0" fontId="69" fillId="0" borderId="0" xfId="61" applyFont="1" applyFill="1" applyBorder="1" applyAlignment="1">
      <alignment horizontal="center" vertical="center"/>
    </xf>
    <xf numFmtId="0" fontId="69" fillId="0" borderId="37" xfId="61" applyFont="1" applyFill="1" applyBorder="1" applyAlignment="1">
      <alignment horizontal="center" vertical="center"/>
    </xf>
    <xf numFmtId="0" fontId="69" fillId="0" borderId="16" xfId="61" applyFont="1" applyFill="1" applyBorder="1" applyAlignment="1">
      <alignment horizontal="center" vertical="center"/>
    </xf>
    <xf numFmtId="0" fontId="69" fillId="0" borderId="39" xfId="61" applyFont="1" applyFill="1" applyBorder="1" applyAlignment="1">
      <alignment horizontal="center" vertical="center"/>
    </xf>
    <xf numFmtId="0" fontId="69" fillId="0" borderId="38" xfId="61" applyFont="1" applyFill="1" applyBorder="1" applyAlignment="1">
      <alignment horizontal="center" vertical="center"/>
    </xf>
    <xf numFmtId="0" fontId="69" fillId="0" borderId="63" xfId="61" applyFont="1" applyFill="1" applyBorder="1" applyAlignment="1">
      <alignment horizontal="center" vertical="center"/>
    </xf>
    <xf numFmtId="0" fontId="69" fillId="0" borderId="144" xfId="61" applyFont="1" applyFill="1" applyBorder="1" applyAlignment="1">
      <alignment horizontal="center" vertical="center"/>
    </xf>
    <xf numFmtId="0" fontId="69" fillId="0" borderId="10" xfId="61" applyFont="1" applyFill="1" applyBorder="1" applyAlignment="1">
      <alignment horizontal="left" vertical="center"/>
    </xf>
    <xf numFmtId="0" fontId="69" fillId="27" borderId="10" xfId="61" applyFont="1" applyFill="1" applyBorder="1" applyAlignment="1">
      <alignment horizontal="left" vertical="center"/>
    </xf>
    <xf numFmtId="0" fontId="69" fillId="27" borderId="25" xfId="61" applyFont="1" applyFill="1" applyBorder="1" applyAlignment="1">
      <alignment horizontal="left" vertical="center"/>
    </xf>
    <xf numFmtId="0" fontId="70" fillId="27" borderId="10" xfId="61" applyFont="1" applyFill="1" applyBorder="1" applyAlignment="1">
      <alignment horizontal="left" vertical="center"/>
    </xf>
    <xf numFmtId="0" fontId="70" fillId="27" borderId="25" xfId="61" applyFont="1" applyFill="1" applyBorder="1" applyAlignment="1">
      <alignment horizontal="left" vertical="center"/>
    </xf>
    <xf numFmtId="0" fontId="69" fillId="0" borderId="18" xfId="61" applyFont="1" applyFill="1" applyBorder="1" applyAlignment="1">
      <alignment horizontal="left" vertical="center"/>
    </xf>
    <xf numFmtId="0" fontId="69" fillId="0" borderId="12" xfId="61" applyFont="1" applyFill="1" applyBorder="1" applyAlignment="1">
      <alignment horizontal="left" vertical="center"/>
    </xf>
    <xf numFmtId="0" fontId="69" fillId="0" borderId="11" xfId="61" applyFont="1" applyFill="1" applyBorder="1" applyAlignment="1">
      <alignment horizontal="left" vertical="center"/>
    </xf>
    <xf numFmtId="0" fontId="70" fillId="27" borderId="18" xfId="61" applyFont="1" applyFill="1" applyBorder="1" applyAlignment="1">
      <alignment horizontal="center" vertical="center"/>
    </xf>
    <xf numFmtId="0" fontId="70" fillId="27" borderId="12" xfId="61" applyFont="1" applyFill="1" applyBorder="1" applyAlignment="1">
      <alignment horizontal="center" vertical="center"/>
    </xf>
    <xf numFmtId="0" fontId="70" fillId="27" borderId="13" xfId="61" applyFont="1" applyFill="1" applyBorder="1" applyAlignment="1">
      <alignment horizontal="center" vertical="center"/>
    </xf>
    <xf numFmtId="0" fontId="69" fillId="27" borderId="10" xfId="61" applyFont="1" applyFill="1" applyBorder="1" applyAlignment="1">
      <alignment horizontal="center" vertical="center"/>
    </xf>
    <xf numFmtId="0" fontId="69" fillId="27" borderId="25" xfId="61" applyFont="1" applyFill="1" applyBorder="1" applyAlignment="1">
      <alignment horizontal="center" vertical="center"/>
    </xf>
    <xf numFmtId="0" fontId="69" fillId="0" borderId="22" xfId="61" applyFont="1" applyFill="1" applyBorder="1" applyAlignment="1">
      <alignment horizontal="left" vertical="center"/>
    </xf>
    <xf numFmtId="0" fontId="69" fillId="0" borderId="14" xfId="61" applyFont="1" applyFill="1" applyBorder="1" applyAlignment="1">
      <alignment horizontal="left" vertical="center"/>
    </xf>
    <xf numFmtId="0" fontId="69" fillId="0" borderId="23" xfId="61" applyFont="1" applyFill="1" applyBorder="1" applyAlignment="1">
      <alignment horizontal="left" vertical="center"/>
    </xf>
    <xf numFmtId="0" fontId="6" fillId="0" borderId="16" xfId="61" applyFont="1" applyFill="1" applyBorder="1" applyAlignment="1">
      <alignment horizontal="left" vertical="center"/>
    </xf>
    <xf numFmtId="0" fontId="6" fillId="0" borderId="0" xfId="61" applyFont="1" applyFill="1" applyBorder="1" applyAlignment="1">
      <alignment horizontal="left" vertical="center"/>
    </xf>
    <xf numFmtId="0" fontId="6" fillId="0" borderId="17" xfId="61" applyFont="1" applyFill="1" applyBorder="1" applyAlignment="1">
      <alignment horizontal="left" vertical="center"/>
    </xf>
    <xf numFmtId="0" fontId="6" fillId="0" borderId="20" xfId="61" applyFont="1" applyFill="1" applyBorder="1" applyAlignment="1">
      <alignment horizontal="left" vertical="center"/>
    </xf>
    <xf numFmtId="0" fontId="6" fillId="0" borderId="15" xfId="61" applyFont="1" applyFill="1" applyBorder="1" applyAlignment="1">
      <alignment horizontal="left" vertical="center"/>
    </xf>
    <xf numFmtId="0" fontId="6" fillId="0" borderId="21" xfId="61" applyFont="1" applyFill="1" applyBorder="1" applyAlignment="1">
      <alignment horizontal="left" vertical="center"/>
    </xf>
    <xf numFmtId="0" fontId="69" fillId="0" borderId="0" xfId="61" applyFont="1" applyFill="1" applyBorder="1" applyAlignment="1">
      <alignment horizontal="left" vertical="center" wrapText="1"/>
    </xf>
    <xf numFmtId="0" fontId="6" fillId="0" borderId="0" xfId="61" applyFont="1" applyFill="1" applyBorder="1" applyAlignment="1">
      <alignment vertical="center"/>
    </xf>
    <xf numFmtId="0" fontId="69" fillId="0" borderId="0" xfId="61" applyFont="1" applyFill="1" applyBorder="1" applyAlignment="1">
      <alignment horizontal="right" vertical="center"/>
    </xf>
    <xf numFmtId="0" fontId="69" fillId="0" borderId="81" xfId="61" applyFont="1" applyFill="1" applyBorder="1" applyAlignment="1">
      <alignment horizontal="center" vertical="center"/>
    </xf>
    <xf numFmtId="0" fontId="69" fillId="0" borderId="51" xfId="61" applyFont="1" applyFill="1" applyBorder="1" applyAlignment="1">
      <alignment horizontal="center" vertical="center"/>
    </xf>
    <xf numFmtId="0" fontId="70" fillId="0" borderId="43" xfId="61" applyFont="1" applyFill="1" applyBorder="1" applyAlignment="1">
      <alignment horizontal="left" vertical="center" wrapText="1"/>
    </xf>
    <xf numFmtId="0" fontId="70" fillId="0" borderId="44" xfId="61" applyFont="1" applyFill="1" applyBorder="1" applyAlignment="1">
      <alignment horizontal="left" vertical="center" wrapText="1"/>
    </xf>
    <xf numFmtId="0" fontId="70" fillId="0" borderId="45" xfId="61" applyFont="1" applyFill="1" applyBorder="1" applyAlignment="1">
      <alignment horizontal="left" vertical="center" wrapText="1"/>
    </xf>
    <xf numFmtId="0" fontId="69" fillId="0" borderId="0" xfId="61" applyFont="1" applyFill="1" applyBorder="1" applyAlignment="1">
      <alignment horizontal="left" vertical="center"/>
    </xf>
    <xf numFmtId="0" fontId="0" fillId="0" borderId="0" xfId="61" applyFont="1" applyFill="1" applyBorder="1" applyAlignment="1">
      <alignment vertical="center"/>
    </xf>
    <xf numFmtId="0" fontId="0" fillId="0" borderId="0" xfId="61" applyFont="1" applyFill="1" applyBorder="1" applyAlignment="1"/>
    <xf numFmtId="0" fontId="6" fillId="0" borderId="12" xfId="61" applyFont="1" applyFill="1" applyBorder="1" applyAlignment="1">
      <alignment horizontal="center" vertical="center"/>
    </xf>
    <xf numFmtId="0" fontId="6" fillId="0" borderId="13" xfId="61" applyFont="1" applyFill="1" applyBorder="1" applyAlignment="1">
      <alignment horizontal="center" vertical="center"/>
    </xf>
    <xf numFmtId="0" fontId="69" fillId="0" borderId="47" xfId="61" applyFont="1" applyFill="1" applyBorder="1" applyAlignment="1">
      <alignment horizontal="center" vertical="center"/>
    </xf>
    <xf numFmtId="0" fontId="69" fillId="0" borderId="80" xfId="86" applyFont="1" applyFill="1" applyBorder="1" applyAlignment="1">
      <alignment horizontal="center" vertical="center" textRotation="255" wrapText="1"/>
    </xf>
    <xf numFmtId="0" fontId="69" fillId="0" borderId="48" xfId="86" applyFont="1" applyFill="1" applyBorder="1" applyAlignment="1">
      <alignment horizontal="center" vertical="center" textRotation="255" wrapText="1"/>
    </xf>
    <xf numFmtId="0" fontId="69" fillId="0" borderId="49" xfId="86" applyFont="1" applyFill="1" applyBorder="1" applyAlignment="1">
      <alignment horizontal="center" vertical="center" textRotation="255" wrapText="1"/>
    </xf>
    <xf numFmtId="0" fontId="69" fillId="0" borderId="39" xfId="86" applyFont="1" applyFill="1" applyBorder="1" applyAlignment="1">
      <alignment horizontal="center" vertical="center"/>
    </xf>
    <xf numFmtId="0" fontId="69" fillId="0" borderId="133" xfId="86" applyFont="1" applyFill="1" applyBorder="1" applyAlignment="1">
      <alignment horizontal="center" vertical="center"/>
    </xf>
    <xf numFmtId="0" fontId="6" fillId="27" borderId="148" xfId="86" applyFont="1" applyFill="1" applyBorder="1" applyAlignment="1">
      <alignment horizontal="left" vertical="center"/>
    </xf>
    <xf numFmtId="0" fontId="6" fillId="27" borderId="149" xfId="86" applyFont="1" applyFill="1" applyBorder="1" applyAlignment="1">
      <alignment horizontal="left" vertical="center"/>
    </xf>
    <xf numFmtId="0" fontId="6" fillId="27" borderId="150" xfId="86" applyFont="1" applyFill="1" applyBorder="1" applyAlignment="1">
      <alignment horizontal="left" vertical="center"/>
    </xf>
    <xf numFmtId="0" fontId="69" fillId="0" borderId="18" xfId="86" applyFont="1" applyFill="1" applyBorder="1" applyAlignment="1">
      <alignment horizontal="center" vertical="center"/>
    </xf>
    <xf numFmtId="0" fontId="69" fillId="0" borderId="11" xfId="86" applyFont="1" applyFill="1" applyBorder="1" applyAlignment="1">
      <alignment horizontal="center" vertical="center"/>
    </xf>
    <xf numFmtId="0" fontId="6" fillId="0" borderId="134" xfId="86" applyFont="1" applyFill="1" applyBorder="1" applyAlignment="1">
      <alignment horizontal="left" vertical="center"/>
    </xf>
    <xf numFmtId="0" fontId="6" fillId="0" borderId="135" xfId="86" applyFont="1" applyFill="1" applyBorder="1" applyAlignment="1">
      <alignment horizontal="left" vertical="center"/>
    </xf>
    <xf numFmtId="0" fontId="6" fillId="0" borderId="136" xfId="86" applyFont="1" applyFill="1" applyBorder="1" applyAlignment="1">
      <alignment horizontal="left" vertical="center"/>
    </xf>
    <xf numFmtId="0" fontId="69" fillId="0" borderId="14" xfId="86" applyFont="1" applyFill="1" applyBorder="1" applyAlignment="1">
      <alignment horizontal="center" vertical="center"/>
    </xf>
    <xf numFmtId="0" fontId="69" fillId="0" borderId="23" xfId="86" applyFont="1" applyFill="1" applyBorder="1" applyAlignment="1">
      <alignment horizontal="center" vertical="center"/>
    </xf>
    <xf numFmtId="0" fontId="69" fillId="0" borderId="0" xfId="86" applyFont="1" applyFill="1" applyBorder="1" applyAlignment="1">
      <alignment horizontal="center" vertical="center"/>
    </xf>
    <xf numFmtId="0" fontId="69" fillId="0" borderId="17" xfId="86" applyFont="1" applyFill="1" applyBorder="1" applyAlignment="1">
      <alignment horizontal="center" vertical="center"/>
    </xf>
    <xf numFmtId="0" fontId="69" fillId="0" borderId="15" xfId="86" applyFont="1" applyFill="1" applyBorder="1" applyAlignment="1">
      <alignment horizontal="center" vertical="center"/>
    </xf>
    <xf numFmtId="0" fontId="69" fillId="0" borderId="21" xfId="86" applyFont="1" applyFill="1" applyBorder="1" applyAlignment="1">
      <alignment horizontal="center" vertical="center"/>
    </xf>
    <xf numFmtId="0" fontId="69" fillId="27" borderId="10" xfId="86" applyFont="1" applyFill="1" applyBorder="1" applyAlignment="1">
      <alignment horizontal="center" vertical="center"/>
    </xf>
    <xf numFmtId="0" fontId="69" fillId="27" borderId="18" xfId="86" applyFont="1" applyFill="1" applyBorder="1" applyAlignment="1">
      <alignment horizontal="center" vertical="center"/>
    </xf>
    <xf numFmtId="0" fontId="69" fillId="27" borderId="12" xfId="86" applyFont="1" applyFill="1" applyBorder="1" applyAlignment="1">
      <alignment horizontal="center" vertical="center"/>
    </xf>
    <xf numFmtId="0" fontId="69" fillId="27" borderId="11" xfId="86" applyFont="1" applyFill="1" applyBorder="1" applyAlignment="1">
      <alignment horizontal="center" vertical="center"/>
    </xf>
    <xf numFmtId="0" fontId="70" fillId="0" borderId="132" xfId="86" applyFont="1" applyFill="1" applyBorder="1" applyAlignment="1">
      <alignment horizontal="left" vertical="top"/>
    </xf>
    <xf numFmtId="0" fontId="69" fillId="0" borderId="10" xfId="86" applyFont="1" applyFill="1" applyBorder="1" applyAlignment="1">
      <alignment horizontal="center" vertical="center"/>
    </xf>
    <xf numFmtId="0" fontId="6" fillId="27" borderId="10" xfId="86" applyFont="1" applyFill="1" applyBorder="1" applyAlignment="1">
      <alignment horizontal="center" vertical="center"/>
    </xf>
    <xf numFmtId="0" fontId="6" fillId="27" borderId="25" xfId="86" applyFont="1" applyFill="1" applyBorder="1" applyAlignment="1">
      <alignment horizontal="center" vertical="center"/>
    </xf>
    <xf numFmtId="0" fontId="69" fillId="27" borderId="14" xfId="86" applyFont="1" applyFill="1" applyBorder="1" applyAlignment="1">
      <alignment horizontal="center" vertical="center"/>
    </xf>
    <xf numFmtId="0" fontId="69" fillId="27" borderId="23" xfId="86" applyFont="1" applyFill="1" applyBorder="1" applyAlignment="1">
      <alignment horizontal="center" vertical="center"/>
    </xf>
    <xf numFmtId="0" fontId="69" fillId="27" borderId="0" xfId="86" applyFont="1" applyFill="1" applyBorder="1" applyAlignment="1">
      <alignment horizontal="center" vertical="center"/>
    </xf>
    <xf numFmtId="0" fontId="69" fillId="27" borderId="17" xfId="86" applyFont="1" applyFill="1" applyBorder="1" applyAlignment="1">
      <alignment horizontal="center" vertical="center"/>
    </xf>
    <xf numFmtId="0" fontId="69" fillId="27" borderId="15" xfId="86" applyFont="1" applyFill="1" applyBorder="1" applyAlignment="1">
      <alignment horizontal="center" vertical="center"/>
    </xf>
    <xf numFmtId="0" fontId="69" fillId="27" borderId="21" xfId="86" applyFont="1" applyFill="1" applyBorder="1" applyAlignment="1">
      <alignment horizontal="center" vertical="center"/>
    </xf>
    <xf numFmtId="0" fontId="70" fillId="27" borderId="132" xfId="86" applyFont="1" applyFill="1" applyBorder="1" applyAlignment="1">
      <alignment horizontal="left" vertical="top"/>
    </xf>
    <xf numFmtId="0" fontId="7" fillId="0" borderId="35" xfId="85" applyFont="1" applyFill="1" applyBorder="1" applyAlignment="1">
      <alignment horizontal="right" vertical="center"/>
    </xf>
    <xf numFmtId="0" fontId="69" fillId="0" borderId="26" xfId="86" applyFont="1" applyFill="1" applyBorder="1" applyAlignment="1">
      <alignment horizontal="center" vertical="center"/>
    </xf>
    <xf numFmtId="0" fontId="69" fillId="0" borderId="86" xfId="86" applyFont="1" applyFill="1" applyBorder="1" applyAlignment="1">
      <alignment horizontal="center" vertical="center"/>
    </xf>
    <xf numFmtId="0" fontId="6" fillId="24" borderId="27" xfId="86" applyFont="1" applyFill="1" applyBorder="1" applyAlignment="1">
      <alignment horizontal="center" vertical="center"/>
    </xf>
    <xf numFmtId="0" fontId="6" fillId="24" borderId="28" xfId="86" applyFont="1" applyFill="1" applyBorder="1" applyAlignment="1">
      <alignment horizontal="center" vertical="center"/>
    </xf>
    <xf numFmtId="0" fontId="69" fillId="0" borderId="70" xfId="86" applyFont="1" applyFill="1" applyBorder="1" applyAlignment="1">
      <alignment horizontal="center" vertical="center" textRotation="255" shrinkToFit="1"/>
    </xf>
    <xf numFmtId="0" fontId="69" fillId="0" borderId="48" xfId="86" applyFont="1" applyFill="1" applyBorder="1" applyAlignment="1">
      <alignment horizontal="center" vertical="center" textRotation="255" shrinkToFit="1"/>
    </xf>
    <xf numFmtId="0" fontId="69" fillId="0" borderId="49" xfId="86" applyFont="1" applyFill="1" applyBorder="1" applyAlignment="1">
      <alignment horizontal="center" vertical="center" textRotation="255" shrinkToFit="1"/>
    </xf>
    <xf numFmtId="0" fontId="6" fillId="27" borderId="140" xfId="86" applyFont="1" applyFill="1" applyBorder="1" applyAlignment="1">
      <alignment horizontal="center" vertical="center"/>
    </xf>
    <xf numFmtId="0" fontId="6" fillId="27" borderId="141" xfId="86" applyFont="1" applyFill="1" applyBorder="1" applyAlignment="1">
      <alignment horizontal="center" vertical="center"/>
    </xf>
    <xf numFmtId="0" fontId="6" fillId="27" borderId="142" xfId="86" applyFont="1" applyFill="1" applyBorder="1" applyAlignment="1">
      <alignment horizontal="center" vertical="center"/>
    </xf>
    <xf numFmtId="0" fontId="6" fillId="27" borderId="134" xfId="86" applyFont="1" applyFill="1" applyBorder="1" applyAlignment="1">
      <alignment horizontal="center" vertical="center"/>
    </xf>
    <xf numFmtId="0" fontId="6" fillId="27" borderId="135" xfId="86" applyFont="1" applyFill="1" applyBorder="1" applyAlignment="1">
      <alignment horizontal="center" vertical="center"/>
    </xf>
    <xf numFmtId="0" fontId="6" fillId="27" borderId="136" xfId="86" applyFont="1" applyFill="1" applyBorder="1" applyAlignment="1">
      <alignment horizontal="center" vertical="center"/>
    </xf>
    <xf numFmtId="0" fontId="6" fillId="27" borderId="140" xfId="86" applyFont="1" applyFill="1" applyBorder="1" applyAlignment="1">
      <alignment horizontal="left" vertical="center"/>
    </xf>
    <xf numFmtId="0" fontId="6" fillId="27" borderId="141" xfId="86" applyFont="1" applyFill="1" applyBorder="1" applyAlignment="1">
      <alignment horizontal="left" vertical="center"/>
    </xf>
    <xf numFmtId="0" fontId="6" fillId="27" borderId="142" xfId="86" applyFont="1" applyFill="1" applyBorder="1" applyAlignment="1">
      <alignment horizontal="left" vertical="center"/>
    </xf>
    <xf numFmtId="0" fontId="6" fillId="27" borderId="134" xfId="86" applyFont="1" applyFill="1" applyBorder="1" applyAlignment="1">
      <alignment horizontal="left" vertical="center"/>
    </xf>
    <xf numFmtId="0" fontId="6" fillId="27" borderId="135" xfId="86" applyFont="1" applyFill="1" applyBorder="1" applyAlignment="1">
      <alignment horizontal="left" vertical="center"/>
    </xf>
    <xf numFmtId="0" fontId="6" fillId="27" borderId="136" xfId="86" applyFont="1" applyFill="1" applyBorder="1" applyAlignment="1">
      <alignment horizontal="left" vertical="center"/>
    </xf>
    <xf numFmtId="0" fontId="69" fillId="0" borderId="70" xfId="86" applyFont="1" applyBorder="1" applyAlignment="1">
      <alignment horizontal="center" vertical="center" textRotation="255" wrapText="1"/>
    </xf>
    <xf numFmtId="0" fontId="69" fillId="0" borderId="48" xfId="86" applyFont="1" applyBorder="1" applyAlignment="1">
      <alignment horizontal="center" vertical="center" textRotation="255" wrapText="1"/>
    </xf>
    <xf numFmtId="0" fontId="6" fillId="0" borderId="48" xfId="86" applyFont="1" applyBorder="1" applyAlignment="1">
      <alignment horizontal="center" vertical="center" textRotation="255"/>
    </xf>
    <xf numFmtId="0" fontId="6" fillId="0" borderId="49" xfId="86" applyFont="1" applyBorder="1" applyAlignment="1">
      <alignment horizontal="center" vertical="center" textRotation="255"/>
    </xf>
    <xf numFmtId="0" fontId="69" fillId="0" borderId="22" xfId="86" applyFont="1" applyFill="1" applyBorder="1" applyAlignment="1">
      <alignment horizontal="center" vertical="center"/>
    </xf>
    <xf numFmtId="0" fontId="6" fillId="0" borderId="23" xfId="85" applyFont="1" applyFill="1" applyBorder="1">
      <alignment vertical="center"/>
    </xf>
    <xf numFmtId="0" fontId="6" fillId="0" borderId="16" xfId="85" applyFont="1" applyFill="1" applyBorder="1">
      <alignment vertical="center"/>
    </xf>
    <xf numFmtId="0" fontId="6" fillId="0" borderId="0" xfId="85" applyFont="1" applyFill="1" applyBorder="1">
      <alignment vertical="center"/>
    </xf>
    <xf numFmtId="0" fontId="6" fillId="0" borderId="17" xfId="85" applyFont="1" applyFill="1" applyBorder="1">
      <alignment vertical="center"/>
    </xf>
    <xf numFmtId="0" fontId="6" fillId="0" borderId="20" xfId="85" applyFont="1" applyFill="1" applyBorder="1">
      <alignment vertical="center"/>
    </xf>
    <xf numFmtId="0" fontId="6" fillId="0" borderId="15" xfId="85" applyFont="1" applyFill="1" applyBorder="1">
      <alignment vertical="center"/>
    </xf>
    <xf numFmtId="0" fontId="6" fillId="0" borderId="21" xfId="85" applyFont="1" applyFill="1" applyBorder="1">
      <alignment vertical="center"/>
    </xf>
    <xf numFmtId="0" fontId="69" fillId="0" borderId="20" xfId="86" applyFont="1" applyFill="1" applyBorder="1" applyAlignment="1">
      <alignment horizontal="center" vertical="center"/>
    </xf>
    <xf numFmtId="0" fontId="70" fillId="0" borderId="22" xfId="86" applyFont="1" applyBorder="1" applyAlignment="1">
      <alignment horizontal="left" vertical="center" wrapText="1" shrinkToFit="1"/>
    </xf>
    <xf numFmtId="0" fontId="70" fillId="0" borderId="14" xfId="86" applyFont="1" applyBorder="1" applyAlignment="1">
      <alignment horizontal="left" vertical="center" wrapText="1" shrinkToFit="1"/>
    </xf>
    <xf numFmtId="0" fontId="70" fillId="0" borderId="23" xfId="86" applyFont="1" applyBorder="1" applyAlignment="1">
      <alignment vertical="center"/>
    </xf>
    <xf numFmtId="0" fontId="70" fillId="0" borderId="16" xfId="86" applyFont="1" applyBorder="1" applyAlignment="1">
      <alignment horizontal="left" vertical="center" wrapText="1" shrinkToFit="1"/>
    </xf>
    <xf numFmtId="0" fontId="70" fillId="0" borderId="0" xfId="86" applyFont="1" applyBorder="1" applyAlignment="1">
      <alignment horizontal="left" vertical="center" wrapText="1" shrinkToFit="1"/>
    </xf>
    <xf numFmtId="0" fontId="70" fillId="0" borderId="17" xfId="86" applyFont="1" applyBorder="1" applyAlignment="1">
      <alignment vertical="center"/>
    </xf>
    <xf numFmtId="0" fontId="70" fillId="0" borderId="20" xfId="86" applyFont="1" applyBorder="1" applyAlignment="1">
      <alignment horizontal="left" vertical="center" wrapText="1" shrinkToFit="1"/>
    </xf>
    <xf numFmtId="0" fontId="70" fillId="0" borderId="15" xfId="86" applyFont="1" applyBorder="1" applyAlignment="1">
      <alignment horizontal="left" vertical="center" wrapText="1" shrinkToFit="1"/>
    </xf>
    <xf numFmtId="0" fontId="70" fillId="0" borderId="21" xfId="86" applyFont="1" applyBorder="1" applyAlignment="1">
      <alignment vertical="center"/>
    </xf>
    <xf numFmtId="0" fontId="69" fillId="0" borderId="18" xfId="86" applyFont="1" applyBorder="1" applyAlignment="1">
      <alignment horizontal="left" vertical="center"/>
    </xf>
    <xf numFmtId="0" fontId="6" fillId="0" borderId="12" xfId="86" applyFont="1" applyBorder="1" applyAlignment="1">
      <alignment horizontal="left" vertical="center"/>
    </xf>
    <xf numFmtId="0" fontId="6" fillId="0" borderId="11" xfId="86" applyFont="1" applyBorder="1" applyAlignment="1">
      <alignment horizontal="left" vertical="center"/>
    </xf>
    <xf numFmtId="0" fontId="6" fillId="27" borderId="18" xfId="86" applyFont="1" applyFill="1" applyBorder="1" applyAlignment="1">
      <alignment horizontal="center" vertical="center"/>
    </xf>
    <xf numFmtId="0" fontId="6" fillId="27" borderId="12" xfId="86" applyFont="1" applyFill="1" applyBorder="1" applyAlignment="1">
      <alignment horizontal="center" vertical="center"/>
    </xf>
    <xf numFmtId="0" fontId="6" fillId="27" borderId="13" xfId="86" applyFont="1" applyFill="1" applyBorder="1" applyAlignment="1">
      <alignment horizontal="center" vertical="center"/>
    </xf>
    <xf numFmtId="0" fontId="69" fillId="0" borderId="22" xfId="86" applyFont="1" applyBorder="1" applyAlignment="1">
      <alignment horizontal="left" vertical="center" wrapText="1"/>
    </xf>
    <xf numFmtId="0" fontId="6" fillId="0" borderId="14" xfId="86" applyFont="1" applyBorder="1" applyAlignment="1">
      <alignment vertical="center"/>
    </xf>
    <xf numFmtId="0" fontId="6" fillId="0" borderId="23" xfId="86" applyFont="1" applyBorder="1" applyAlignment="1">
      <alignment vertical="center"/>
    </xf>
    <xf numFmtId="0" fontId="6" fillId="0" borderId="20" xfId="86" applyFont="1" applyBorder="1" applyAlignment="1">
      <alignment vertical="center"/>
    </xf>
    <xf numFmtId="0" fontId="6" fillId="0" borderId="15" xfId="86" applyFont="1" applyBorder="1" applyAlignment="1">
      <alignment vertical="center"/>
    </xf>
    <xf numFmtId="0" fontId="6" fillId="0" borderId="21" xfId="86" applyFont="1" applyBorder="1" applyAlignment="1">
      <alignment vertical="center"/>
    </xf>
    <xf numFmtId="0" fontId="6" fillId="27" borderId="22" xfId="86" applyFont="1" applyFill="1" applyBorder="1" applyAlignment="1">
      <alignment horizontal="center" vertical="center"/>
    </xf>
    <xf numFmtId="0" fontId="6" fillId="27" borderId="14" xfId="86" applyFont="1" applyFill="1" applyBorder="1" applyAlignment="1">
      <alignment horizontal="center" vertical="center"/>
    </xf>
    <xf numFmtId="0" fontId="6" fillId="27" borderId="36" xfId="86" applyFont="1" applyFill="1" applyBorder="1" applyAlignment="1">
      <alignment horizontal="center" vertical="center"/>
    </xf>
    <xf numFmtId="0" fontId="6" fillId="27" borderId="20" xfId="86" applyFont="1" applyFill="1" applyBorder="1" applyAlignment="1">
      <alignment horizontal="center" vertical="center"/>
    </xf>
    <xf numFmtId="0" fontId="6" fillId="27" borderId="15" xfId="86" applyFont="1" applyFill="1" applyBorder="1" applyAlignment="1">
      <alignment horizontal="center" vertical="center"/>
    </xf>
    <xf numFmtId="0" fontId="6" fillId="27" borderId="138" xfId="86" applyFont="1" applyFill="1" applyBorder="1" applyAlignment="1">
      <alignment horizontal="center" vertical="center"/>
    </xf>
    <xf numFmtId="0" fontId="70" fillId="0" borderId="143" xfId="85" applyFont="1" applyFill="1" applyBorder="1" applyAlignment="1">
      <alignment vertical="center" wrapText="1" shrinkToFit="1"/>
    </xf>
    <xf numFmtId="0" fontId="70" fillId="0" borderId="23" xfId="85" applyFont="1" applyFill="1" applyBorder="1" applyAlignment="1">
      <alignment vertical="center" wrapText="1" shrinkToFit="1"/>
    </xf>
    <xf numFmtId="0" fontId="70" fillId="0" borderId="137" xfId="85" applyFont="1" applyFill="1" applyBorder="1" applyAlignment="1">
      <alignment vertical="center" wrapText="1" shrinkToFit="1"/>
    </xf>
    <xf numFmtId="0" fontId="70" fillId="0" borderId="17" xfId="85" applyFont="1" applyFill="1" applyBorder="1" applyAlignment="1">
      <alignment vertical="center" wrapText="1" shrinkToFit="1"/>
    </xf>
    <xf numFmtId="0" fontId="70" fillId="0" borderId="144" xfId="85" applyFont="1" applyFill="1" applyBorder="1" applyAlignment="1">
      <alignment vertical="center" wrapText="1" shrinkToFit="1"/>
    </xf>
    <xf numFmtId="0" fontId="70" fillId="0" borderId="21" xfId="85" applyFont="1" applyFill="1" applyBorder="1" applyAlignment="1">
      <alignment vertical="center" wrapText="1" shrinkToFit="1"/>
    </xf>
    <xf numFmtId="0" fontId="69" fillId="0" borderId="22" xfId="85" applyFont="1" applyFill="1" applyBorder="1" applyAlignment="1">
      <alignment horizontal="center" vertical="center"/>
    </xf>
    <xf numFmtId="0" fontId="69" fillId="0" borderId="23" xfId="85" applyFont="1" applyFill="1" applyBorder="1" applyAlignment="1">
      <alignment horizontal="center" vertical="center"/>
    </xf>
    <xf numFmtId="0" fontId="69" fillId="0" borderId="16" xfId="85" applyFont="1" applyFill="1" applyBorder="1" applyAlignment="1">
      <alignment horizontal="center" vertical="center"/>
    </xf>
    <xf numFmtId="0" fontId="69" fillId="0" borderId="17" xfId="85" applyFont="1" applyFill="1" applyBorder="1" applyAlignment="1">
      <alignment horizontal="center" vertical="center"/>
    </xf>
    <xf numFmtId="0" fontId="69" fillId="0" borderId="10" xfId="85" applyFont="1" applyFill="1" applyBorder="1" applyAlignment="1">
      <alignment horizontal="center" vertical="center"/>
    </xf>
    <xf numFmtId="0" fontId="69" fillId="0" borderId="22" xfId="85" applyFont="1" applyFill="1" applyBorder="1" applyAlignment="1">
      <alignment horizontal="center" vertical="center" shrinkToFit="1"/>
    </xf>
    <xf numFmtId="0" fontId="69" fillId="0" borderId="14" xfId="85" applyFont="1" applyFill="1" applyBorder="1" applyAlignment="1">
      <alignment horizontal="center" vertical="center" shrinkToFit="1"/>
    </xf>
    <xf numFmtId="0" fontId="69" fillId="0" borderId="20" xfId="85" applyFont="1" applyFill="1" applyBorder="1" applyAlignment="1">
      <alignment horizontal="center" vertical="center" shrinkToFit="1"/>
    </xf>
    <xf numFmtId="0" fontId="69" fillId="0" borderId="15" xfId="85" applyFont="1" applyFill="1" applyBorder="1" applyAlignment="1">
      <alignment horizontal="center" vertical="center" shrinkToFit="1"/>
    </xf>
    <xf numFmtId="0" fontId="76" fillId="0" borderId="18" xfId="85" applyFont="1" applyFill="1" applyBorder="1" applyAlignment="1">
      <alignment horizontal="center" vertical="center" wrapText="1"/>
    </xf>
    <xf numFmtId="0" fontId="76" fillId="0" borderId="11" xfId="85" applyFont="1" applyFill="1" applyBorder="1" applyAlignment="1">
      <alignment horizontal="center" vertical="center" wrapText="1"/>
    </xf>
    <xf numFmtId="0" fontId="75" fillId="0" borderId="111" xfId="85" applyFont="1" applyFill="1" applyBorder="1" applyAlignment="1">
      <alignment horizontal="center" vertical="center"/>
    </xf>
    <xf numFmtId="0" fontId="70" fillId="0" borderId="112" xfId="85" applyFont="1" applyFill="1" applyBorder="1" applyAlignment="1">
      <alignment horizontal="center" vertical="center"/>
    </xf>
    <xf numFmtId="0" fontId="70" fillId="0" borderId="18" xfId="85" applyFont="1" applyFill="1" applyBorder="1" applyAlignment="1">
      <alignment horizontal="center" vertical="center"/>
    </xf>
    <xf numFmtId="0" fontId="70" fillId="0" borderId="12" xfId="85" applyFont="1" applyFill="1" applyBorder="1" applyAlignment="1">
      <alignment horizontal="center" vertical="center"/>
    </xf>
    <xf numFmtId="0" fontId="70" fillId="0" borderId="11" xfId="85" applyFont="1" applyFill="1" applyBorder="1" applyAlignment="1">
      <alignment horizontal="center" vertical="center"/>
    </xf>
    <xf numFmtId="0" fontId="69" fillId="27" borderId="10" xfId="85" applyFont="1" applyFill="1" applyBorder="1" applyAlignment="1">
      <alignment horizontal="center" vertical="center"/>
    </xf>
    <xf numFmtId="0" fontId="70" fillId="27" borderId="18" xfId="85" applyFont="1" applyFill="1" applyBorder="1" applyAlignment="1">
      <alignment horizontal="center" vertical="center" wrapText="1"/>
    </xf>
    <xf numFmtId="0" fontId="70" fillId="27" borderId="11" xfId="85" applyFont="1" applyFill="1" applyBorder="1" applyAlignment="1">
      <alignment horizontal="center" vertical="center" wrapText="1"/>
    </xf>
    <xf numFmtId="0" fontId="69" fillId="0" borderId="14" xfId="85" applyFont="1" applyFill="1" applyBorder="1" applyAlignment="1">
      <alignment horizontal="center" vertical="center"/>
    </xf>
    <xf numFmtId="0" fontId="69" fillId="0" borderId="36" xfId="85" applyFont="1" applyFill="1" applyBorder="1" applyAlignment="1">
      <alignment horizontal="center" vertical="center"/>
    </xf>
    <xf numFmtId="0" fontId="69" fillId="0" borderId="0" xfId="85" applyFont="1" applyFill="1" applyBorder="1" applyAlignment="1">
      <alignment horizontal="center" vertical="center"/>
    </xf>
    <xf numFmtId="0" fontId="69" fillId="0" borderId="37" xfId="85" applyFont="1" applyFill="1" applyBorder="1" applyAlignment="1">
      <alignment horizontal="center" vertical="center"/>
    </xf>
    <xf numFmtId="0" fontId="69" fillId="0" borderId="20" xfId="85" applyFont="1" applyFill="1" applyBorder="1" applyAlignment="1">
      <alignment horizontal="center" vertical="center"/>
    </xf>
    <xf numFmtId="0" fontId="69" fillId="0" borderId="15" xfId="85" applyFont="1" applyFill="1" applyBorder="1" applyAlignment="1">
      <alignment horizontal="center" vertical="center"/>
    </xf>
    <xf numFmtId="0" fontId="69" fillId="0" borderId="138" xfId="85" applyFont="1" applyFill="1" applyBorder="1" applyAlignment="1">
      <alignment horizontal="center" vertical="center"/>
    </xf>
    <xf numFmtId="0" fontId="69" fillId="0" borderId="143" xfId="85" applyFont="1" applyFill="1" applyBorder="1" applyAlignment="1">
      <alignment horizontal="center" vertical="center"/>
    </xf>
    <xf numFmtId="0" fontId="69" fillId="0" borderId="137" xfId="85" applyFont="1" applyFill="1" applyBorder="1" applyAlignment="1">
      <alignment horizontal="center" vertical="center"/>
    </xf>
    <xf numFmtId="0" fontId="69" fillId="0" borderId="21" xfId="85" applyFont="1" applyFill="1" applyBorder="1" applyAlignment="1">
      <alignment horizontal="center" vertical="center"/>
    </xf>
    <xf numFmtId="0" fontId="70" fillId="0" borderId="22" xfId="85" applyFont="1" applyFill="1" applyBorder="1" applyAlignment="1">
      <alignment horizontal="center" vertical="center"/>
    </xf>
    <xf numFmtId="0" fontId="70" fillId="0" borderId="23" xfId="85" applyFont="1" applyFill="1" applyBorder="1" applyAlignment="1">
      <alignment horizontal="center" vertical="center"/>
    </xf>
    <xf numFmtId="0" fontId="75" fillId="0" borderId="22" xfId="85" applyFont="1" applyFill="1" applyBorder="1" applyAlignment="1">
      <alignment horizontal="center" vertical="center" wrapText="1"/>
    </xf>
    <xf numFmtId="0" fontId="75" fillId="0" borderId="23" xfId="85" applyFont="1" applyFill="1" applyBorder="1" applyAlignment="1">
      <alignment horizontal="center" vertical="center" wrapText="1"/>
    </xf>
    <xf numFmtId="0" fontId="75" fillId="0" borderId="16" xfId="85" applyFont="1" applyFill="1" applyBorder="1" applyAlignment="1">
      <alignment horizontal="center" vertical="center" wrapText="1"/>
    </xf>
    <xf numFmtId="0" fontId="75" fillId="0" borderId="17" xfId="85" applyFont="1" applyFill="1" applyBorder="1" applyAlignment="1">
      <alignment horizontal="center" vertical="center" wrapText="1"/>
    </xf>
    <xf numFmtId="0" fontId="75" fillId="0" borderId="20" xfId="85" applyFont="1" applyFill="1" applyBorder="1" applyAlignment="1">
      <alignment horizontal="center" vertical="center" wrapText="1"/>
    </xf>
    <xf numFmtId="0" fontId="75" fillId="0" borderId="21" xfId="85" applyFont="1" applyFill="1" applyBorder="1" applyAlignment="1">
      <alignment horizontal="center" vertical="center" wrapText="1"/>
    </xf>
    <xf numFmtId="0" fontId="6" fillId="0" borderId="11" xfId="61" applyBorder="1" applyAlignment="1"/>
    <xf numFmtId="0" fontId="76" fillId="0" borderId="22" xfId="85" applyFont="1" applyFill="1" applyBorder="1" applyAlignment="1">
      <alignment horizontal="center" vertical="center" wrapText="1"/>
    </xf>
    <xf numFmtId="0" fontId="76" fillId="0" borderId="23" xfId="85" applyFont="1" applyFill="1" applyBorder="1" applyAlignment="1">
      <alignment horizontal="center" vertical="center" wrapText="1"/>
    </xf>
    <xf numFmtId="0" fontId="76" fillId="0" borderId="16" xfId="85" applyFont="1" applyFill="1" applyBorder="1" applyAlignment="1">
      <alignment horizontal="center" vertical="center" wrapText="1"/>
    </xf>
    <xf numFmtId="0" fontId="76" fillId="0" borderId="17" xfId="85" applyFont="1" applyFill="1" applyBorder="1" applyAlignment="1">
      <alignment horizontal="center" vertical="center" wrapText="1"/>
    </xf>
    <xf numFmtId="0" fontId="76" fillId="0" borderId="20" xfId="85" applyFont="1" applyFill="1" applyBorder="1" applyAlignment="1">
      <alignment horizontal="center" vertical="center" wrapText="1"/>
    </xf>
    <xf numFmtId="0" fontId="76" fillId="0" borderId="21" xfId="85" applyFont="1" applyFill="1" applyBorder="1" applyAlignment="1">
      <alignment horizontal="center" vertical="center" wrapText="1"/>
    </xf>
    <xf numFmtId="0" fontId="69" fillId="0" borderId="144" xfId="85" applyFont="1" applyFill="1" applyBorder="1" applyAlignment="1">
      <alignment horizontal="center" vertical="center"/>
    </xf>
    <xf numFmtId="0" fontId="70" fillId="0" borderId="18" xfId="85" applyFont="1" applyFill="1" applyBorder="1" applyAlignment="1">
      <alignment horizontal="center" vertical="center" wrapText="1"/>
    </xf>
    <xf numFmtId="0" fontId="70" fillId="0" borderId="11" xfId="85" applyFont="1" applyFill="1" applyBorder="1" applyAlignment="1">
      <alignment horizontal="center" vertical="center" wrapText="1"/>
    </xf>
    <xf numFmtId="0" fontId="70" fillId="0" borderId="20" xfId="85" applyFont="1" applyFill="1" applyBorder="1" applyAlignment="1">
      <alignment horizontal="center" vertical="center"/>
    </xf>
    <xf numFmtId="0" fontId="70" fillId="0" borderId="21" xfId="85" applyFont="1" applyFill="1" applyBorder="1" applyAlignment="1">
      <alignment horizontal="center" vertical="center"/>
    </xf>
    <xf numFmtId="0" fontId="70" fillId="0" borderId="14" xfId="85" applyFont="1" applyFill="1" applyBorder="1" applyAlignment="1">
      <alignment horizontal="center" vertical="center"/>
    </xf>
    <xf numFmtId="0" fontId="70" fillId="0" borderId="0" xfId="85" applyFont="1" applyFill="1" applyBorder="1" applyAlignment="1">
      <alignment horizontal="center" vertical="center"/>
    </xf>
    <xf numFmtId="0" fontId="70" fillId="0" borderId="17" xfId="85" applyFont="1" applyFill="1" applyBorder="1" applyAlignment="1">
      <alignment horizontal="center" vertical="center"/>
    </xf>
    <xf numFmtId="6" fontId="70" fillId="0" borderId="22" xfId="53" applyFont="1" applyFill="1" applyBorder="1" applyAlignment="1">
      <alignment horizontal="center" vertical="center" wrapText="1"/>
    </xf>
    <xf numFmtId="6" fontId="70" fillId="0" borderId="23" xfId="53" applyFont="1" applyFill="1" applyBorder="1" applyAlignment="1">
      <alignment horizontal="center" vertical="center" wrapText="1"/>
    </xf>
    <xf numFmtId="6" fontId="70" fillId="0" borderId="20" xfId="53" applyFont="1" applyFill="1" applyBorder="1" applyAlignment="1">
      <alignment horizontal="center" vertical="center" wrapText="1"/>
    </xf>
    <xf numFmtId="6" fontId="70" fillId="0" borderId="21" xfId="53" applyFont="1" applyFill="1" applyBorder="1" applyAlignment="1">
      <alignment horizontal="center" vertical="center" wrapText="1"/>
    </xf>
    <xf numFmtId="0" fontId="70" fillId="0" borderId="19" xfId="85" applyFont="1" applyFill="1" applyBorder="1" applyAlignment="1">
      <alignment horizontal="center" vertical="center" wrapText="1"/>
    </xf>
    <xf numFmtId="0" fontId="6" fillId="0" borderId="19" xfId="84" applyBorder="1" applyAlignment="1">
      <alignment horizontal="center" vertical="center"/>
    </xf>
    <xf numFmtId="0" fontId="70" fillId="0" borderId="152" xfId="85" applyFont="1" applyFill="1" applyBorder="1" applyAlignment="1">
      <alignment horizontal="center" vertical="center" shrinkToFit="1"/>
    </xf>
    <xf numFmtId="0" fontId="70" fillId="0" borderId="153" xfId="85" applyFont="1" applyFill="1" applyBorder="1" applyAlignment="1">
      <alignment horizontal="center" vertical="center" shrinkToFit="1"/>
    </xf>
    <xf numFmtId="0" fontId="69" fillId="27" borderId="51" xfId="85" applyFont="1" applyFill="1" applyBorder="1" applyAlignment="1">
      <alignment horizontal="center" vertical="center"/>
    </xf>
    <xf numFmtId="0" fontId="69" fillId="0" borderId="51" xfId="85" applyFont="1" applyFill="1" applyBorder="1" applyAlignment="1">
      <alignment horizontal="center" vertical="center"/>
    </xf>
    <xf numFmtId="0" fontId="70" fillId="0" borderId="43" xfId="85" applyFont="1" applyFill="1" applyBorder="1" applyAlignment="1">
      <alignment horizontal="center" vertical="center" wrapText="1"/>
    </xf>
    <xf numFmtId="0" fontId="70" fillId="0" borderId="153" xfId="85" applyFont="1" applyFill="1" applyBorder="1" applyAlignment="1">
      <alignment horizontal="center" vertical="center" wrapText="1"/>
    </xf>
    <xf numFmtId="0" fontId="70" fillId="0" borderId="47" xfId="85" applyFont="1" applyFill="1" applyBorder="1" applyAlignment="1">
      <alignment horizontal="center" vertical="center" shrinkToFit="1"/>
    </xf>
    <xf numFmtId="0" fontId="70" fillId="0" borderId="11" xfId="85" applyFont="1" applyFill="1" applyBorder="1" applyAlignment="1">
      <alignment horizontal="center" vertical="center" shrinkToFit="1"/>
    </xf>
    <xf numFmtId="0" fontId="6" fillId="24" borderId="53" xfId="86" applyFont="1" applyFill="1" applyBorder="1" applyAlignment="1">
      <alignment horizontal="center" vertical="center"/>
    </xf>
    <xf numFmtId="0" fontId="6" fillId="24" borderId="50" xfId="86" applyFont="1" applyFill="1" applyBorder="1" applyAlignment="1">
      <alignment horizontal="center" vertical="center"/>
    </xf>
    <xf numFmtId="0" fontId="6" fillId="24" borderId="75" xfId="86" applyFont="1" applyFill="1" applyBorder="1" applyAlignment="1">
      <alignment horizontal="center" vertical="center"/>
    </xf>
    <xf numFmtId="0" fontId="9" fillId="0" borderId="68" xfId="85" applyFont="1" applyFill="1" applyBorder="1" applyAlignment="1">
      <alignment horizontal="center" vertical="center"/>
    </xf>
    <xf numFmtId="0" fontId="6" fillId="0" borderId="56" xfId="85" applyFont="1" applyBorder="1">
      <alignment vertical="center"/>
    </xf>
    <xf numFmtId="0" fontId="6" fillId="0" borderId="154" xfId="85" applyFont="1" applyBorder="1">
      <alignment vertical="center"/>
    </xf>
    <xf numFmtId="0" fontId="69" fillId="0" borderId="49" xfId="85" applyFont="1" applyFill="1" applyBorder="1" applyAlignment="1">
      <alignment horizontal="center" vertical="center"/>
    </xf>
    <xf numFmtId="0" fontId="69" fillId="0" borderId="52" xfId="85" applyFont="1" applyFill="1" applyBorder="1" applyAlignment="1">
      <alignment horizontal="center" vertical="center"/>
    </xf>
    <xf numFmtId="0" fontId="69" fillId="0" borderId="24" xfId="85" applyFont="1" applyFill="1" applyBorder="1" applyAlignment="1">
      <alignment horizontal="center" vertical="center"/>
    </xf>
    <xf numFmtId="0" fontId="70" fillId="0" borderId="52" xfId="85" applyFont="1" applyFill="1" applyBorder="1" applyAlignment="1">
      <alignment horizontal="center" vertical="center" wrapText="1"/>
    </xf>
    <xf numFmtId="0" fontId="70" fillId="0" borderId="10" xfId="85" applyFont="1" applyFill="1" applyBorder="1" applyAlignment="1">
      <alignment horizontal="center" vertical="center" wrapText="1"/>
    </xf>
    <xf numFmtId="0" fontId="70" fillId="0" borderId="22" xfId="85" applyFont="1" applyFill="1" applyBorder="1" applyAlignment="1">
      <alignment horizontal="center" vertical="center" wrapText="1"/>
    </xf>
    <xf numFmtId="0" fontId="70" fillId="0" borderId="23" xfId="85" applyFont="1" applyFill="1" applyBorder="1" applyAlignment="1">
      <alignment horizontal="center" vertical="center" wrapText="1"/>
    </xf>
    <xf numFmtId="0" fontId="70" fillId="0" borderId="20" xfId="85" applyFont="1" applyFill="1" applyBorder="1" applyAlignment="1">
      <alignment horizontal="center" vertical="center" wrapText="1"/>
    </xf>
    <xf numFmtId="0" fontId="70" fillId="0" borderId="21" xfId="85" applyFont="1" applyFill="1" applyBorder="1" applyAlignment="1">
      <alignment horizontal="center" vertical="center" wrapText="1"/>
    </xf>
    <xf numFmtId="0" fontId="70" fillId="0" borderId="15" xfId="85" applyFont="1" applyFill="1" applyBorder="1" applyAlignment="1">
      <alignment horizontal="center" vertical="center"/>
    </xf>
    <xf numFmtId="0" fontId="76" fillId="0" borderId="22" xfId="85" applyFont="1" applyFill="1" applyBorder="1" applyAlignment="1">
      <alignment horizontal="center" vertical="center"/>
    </xf>
    <xf numFmtId="0" fontId="76" fillId="0" borderId="23" xfId="85" applyFont="1" applyFill="1" applyBorder="1" applyAlignment="1">
      <alignment horizontal="center" vertical="center"/>
    </xf>
    <xf numFmtId="0" fontId="76" fillId="0" borderId="20" xfId="85" applyFont="1" applyFill="1" applyBorder="1" applyAlignment="1">
      <alignment horizontal="center" vertical="center"/>
    </xf>
    <xf numFmtId="0" fontId="76" fillId="0" borderId="21" xfId="85" applyFont="1" applyFill="1" applyBorder="1" applyAlignment="1">
      <alignment horizontal="center" vertical="center"/>
    </xf>
    <xf numFmtId="0" fontId="76" fillId="0" borderId="36" xfId="85" applyFont="1" applyFill="1" applyBorder="1" applyAlignment="1">
      <alignment horizontal="center" vertical="center"/>
    </xf>
    <xf numFmtId="0" fontId="76" fillId="0" borderId="138" xfId="85" applyFont="1" applyFill="1" applyBorder="1" applyAlignment="1">
      <alignment horizontal="center" vertical="center"/>
    </xf>
    <xf numFmtId="0" fontId="70" fillId="0" borderId="24" xfId="85" applyFont="1" applyFill="1" applyBorder="1" applyAlignment="1">
      <alignment vertical="center" textRotation="255" shrinkToFit="1"/>
    </xf>
    <xf numFmtId="0" fontId="70" fillId="0" borderId="10" xfId="85" applyFont="1" applyFill="1" applyBorder="1" applyAlignment="1">
      <alignment horizontal="center" vertical="center"/>
    </xf>
    <xf numFmtId="0" fontId="70" fillId="0" borderId="14" xfId="85" applyFont="1" applyFill="1" applyBorder="1" applyAlignment="1">
      <alignment horizontal="center" vertical="center" wrapText="1"/>
    </xf>
    <xf numFmtId="0" fontId="70" fillId="0" borderId="15" xfId="85" applyFont="1" applyFill="1" applyBorder="1" applyAlignment="1">
      <alignment horizontal="center" vertical="center" wrapText="1"/>
    </xf>
    <xf numFmtId="0" fontId="70" fillId="0" borderId="24" xfId="85" applyFont="1" applyFill="1" applyBorder="1" applyAlignment="1">
      <alignment vertical="center" textRotation="255"/>
    </xf>
    <xf numFmtId="0" fontId="69" fillId="0" borderId="0" xfId="86" applyFont="1" applyFill="1" applyBorder="1" applyAlignment="1">
      <alignment horizontal="left" vertical="center" wrapText="1"/>
    </xf>
    <xf numFmtId="0" fontId="69" fillId="0" borderId="0" xfId="86" applyFont="1" applyBorder="1" applyAlignment="1">
      <alignment vertical="center" wrapText="1"/>
    </xf>
    <xf numFmtId="0" fontId="6" fillId="0" borderId="0" xfId="84" applyBorder="1"/>
    <xf numFmtId="0" fontId="6" fillId="0" borderId="17" xfId="84" applyBorder="1"/>
    <xf numFmtId="0" fontId="70" fillId="0" borderId="36" xfId="85" applyFont="1" applyFill="1" applyBorder="1" applyAlignment="1">
      <alignment horizontal="center" vertical="center"/>
    </xf>
    <xf numFmtId="0" fontId="70" fillId="0" borderId="16" xfId="85" applyFont="1" applyFill="1" applyBorder="1" applyAlignment="1">
      <alignment horizontal="center" vertical="center"/>
    </xf>
    <xf numFmtId="0" fontId="70" fillId="0" borderId="37" xfId="85" applyFont="1" applyFill="1" applyBorder="1" applyAlignment="1">
      <alignment horizontal="center" vertical="center"/>
    </xf>
    <xf numFmtId="0" fontId="70" fillId="0" borderId="46" xfId="85" applyFont="1" applyFill="1" applyBorder="1" applyAlignment="1">
      <alignment horizontal="center" vertical="center"/>
    </xf>
    <xf numFmtId="0" fontId="70" fillId="0" borderId="59" xfId="85" applyFont="1" applyFill="1" applyBorder="1" applyAlignment="1">
      <alignment horizontal="center" vertical="center"/>
    </xf>
    <xf numFmtId="0" fontId="69" fillId="0" borderId="0" xfId="86" applyFont="1" applyBorder="1" applyAlignment="1">
      <alignment horizontal="left" vertical="center"/>
    </xf>
    <xf numFmtId="0" fontId="69" fillId="0" borderId="0" xfId="86" applyFont="1" applyBorder="1" applyAlignment="1">
      <alignment vertical="center"/>
    </xf>
    <xf numFmtId="0" fontId="69" fillId="0" borderId="0" xfId="86" applyFont="1" applyBorder="1" applyAlignment="1">
      <alignment horizontal="left" vertical="center" wrapText="1"/>
    </xf>
    <xf numFmtId="0" fontId="69" fillId="0" borderId="0" xfId="86" applyFont="1" applyBorder="1" applyAlignment="1"/>
    <xf numFmtId="0" fontId="70" fillId="0" borderId="81" xfId="85" applyFont="1" applyFill="1" applyBorder="1" applyAlignment="1">
      <alignment vertical="center" textRotation="255" shrinkToFit="1"/>
    </xf>
    <xf numFmtId="0" fontId="70" fillId="0" borderId="22" xfId="85" applyFont="1" applyFill="1" applyBorder="1" applyAlignment="1">
      <alignment horizontal="center" vertical="center" shrinkToFit="1"/>
    </xf>
    <xf numFmtId="0" fontId="70" fillId="0" borderId="23" xfId="85" applyFont="1" applyFill="1" applyBorder="1" applyAlignment="1">
      <alignment horizontal="center" vertical="center" shrinkToFit="1"/>
    </xf>
    <xf numFmtId="0" fontId="70" fillId="0" borderId="20" xfId="85" applyFont="1" applyFill="1" applyBorder="1" applyAlignment="1">
      <alignment horizontal="center" vertical="center" shrinkToFit="1"/>
    </xf>
    <xf numFmtId="0" fontId="70" fillId="0" borderId="21" xfId="85" applyFont="1" applyFill="1" applyBorder="1" applyAlignment="1">
      <alignment horizontal="center" vertical="center" shrinkToFit="1"/>
    </xf>
    <xf numFmtId="0" fontId="14" fillId="0" borderId="0" xfId="73" applyFont="1" applyAlignment="1">
      <alignment horizontal="left" vertical="center"/>
    </xf>
    <xf numFmtId="0" fontId="32" fillId="0" borderId="0" xfId="73" applyFont="1" applyAlignment="1">
      <alignment horizontal="left" vertical="center" shrinkToFit="1"/>
    </xf>
    <xf numFmtId="0" fontId="14" fillId="0" borderId="0" xfId="73" applyFont="1" applyAlignment="1">
      <alignment horizontal="left" vertical="center" shrinkToFit="1"/>
    </xf>
    <xf numFmtId="0" fontId="13" fillId="0" borderId="0" xfId="73" applyFont="1" applyAlignment="1">
      <alignment horizontal="center" vertical="center"/>
    </xf>
    <xf numFmtId="177" fontId="14" fillId="27" borderId="0" xfId="73" applyNumberFormat="1" applyFont="1" applyFill="1" applyAlignment="1">
      <alignment horizontal="right" vertical="center"/>
    </xf>
    <xf numFmtId="0" fontId="14" fillId="0" borderId="0" xfId="73" applyFont="1" applyAlignment="1">
      <alignment horizontal="center" vertical="center"/>
    </xf>
    <xf numFmtId="0" fontId="14" fillId="0" borderId="0" xfId="73" applyFont="1" applyAlignment="1">
      <alignment horizontal="left" vertical="center" wrapText="1"/>
    </xf>
    <xf numFmtId="0" fontId="14" fillId="0" borderId="0" xfId="73" applyFont="1" applyAlignment="1">
      <alignment horizontal="right" vertical="center"/>
    </xf>
    <xf numFmtId="0" fontId="14" fillId="0" borderId="0" xfId="73" applyFont="1" applyAlignment="1">
      <alignment horizontal="left" vertical="top" wrapText="1"/>
    </xf>
    <xf numFmtId="0" fontId="11" fillId="0" borderId="68" xfId="73" applyFont="1" applyFill="1" applyBorder="1" applyAlignment="1">
      <alignment horizontal="center" vertical="center" textRotation="255" shrinkToFit="1"/>
    </xf>
    <xf numFmtId="0" fontId="11" fillId="0" borderId="24" xfId="73" applyFont="1" applyFill="1" applyBorder="1" applyAlignment="1">
      <alignment horizontal="center" vertical="center" textRotation="255" shrinkToFit="1"/>
    </xf>
    <xf numFmtId="0" fontId="11" fillId="0" borderId="70" xfId="73" applyFont="1" applyFill="1" applyBorder="1" applyAlignment="1">
      <alignment horizontal="center" vertical="center" textRotation="255" shrinkToFit="1"/>
    </xf>
    <xf numFmtId="0" fontId="11" fillId="0" borderId="84" xfId="73" applyFont="1" applyFill="1" applyBorder="1" applyAlignment="1">
      <alignment horizontal="left" vertical="center" wrapText="1"/>
    </xf>
    <xf numFmtId="0" fontId="11" fillId="27" borderId="88" xfId="73" applyFont="1" applyFill="1" applyBorder="1" applyAlignment="1">
      <alignment horizontal="center" vertical="center"/>
    </xf>
    <xf numFmtId="0" fontId="11" fillId="27" borderId="89" xfId="73" applyFont="1" applyFill="1" applyBorder="1" applyAlignment="1">
      <alignment horizontal="center" vertical="center"/>
    </xf>
    <xf numFmtId="0" fontId="11" fillId="0" borderId="52" xfId="73" applyFont="1" applyFill="1" applyBorder="1" applyAlignment="1">
      <alignment horizontal="left" vertical="center" wrapText="1"/>
    </xf>
    <xf numFmtId="0" fontId="11" fillId="0" borderId="52" xfId="73" applyFont="1" applyFill="1" applyBorder="1" applyAlignment="1">
      <alignment horizontal="center" vertical="center"/>
    </xf>
    <xf numFmtId="0" fontId="11" fillId="0" borderId="69" xfId="73" applyFont="1" applyFill="1" applyBorder="1" applyAlignment="1">
      <alignment horizontal="center" vertical="center"/>
    </xf>
    <xf numFmtId="0" fontId="11" fillId="0" borderId="22" xfId="73" applyFont="1" applyFill="1" applyBorder="1" applyAlignment="1">
      <alignment horizontal="center" vertical="center" wrapText="1"/>
    </xf>
    <xf numFmtId="0" fontId="11" fillId="0" borderId="14" xfId="73" applyFont="1" applyFill="1" applyBorder="1" applyAlignment="1">
      <alignment horizontal="center" vertical="center" wrapText="1"/>
    </xf>
    <xf numFmtId="0" fontId="11" fillId="0" borderId="23" xfId="73" applyFont="1" applyFill="1" applyBorder="1" applyAlignment="1">
      <alignment horizontal="center" vertical="center" wrapText="1"/>
    </xf>
    <xf numFmtId="0" fontId="11" fillId="0" borderId="16" xfId="73" applyFont="1" applyFill="1" applyBorder="1" applyAlignment="1">
      <alignment horizontal="center" vertical="center" wrapText="1"/>
    </xf>
    <xf numFmtId="0" fontId="11" fillId="0" borderId="0" xfId="73" applyFont="1" applyFill="1" applyBorder="1" applyAlignment="1">
      <alignment horizontal="center" vertical="center" wrapText="1"/>
    </xf>
    <xf numFmtId="0" fontId="11" fillId="0" borderId="17" xfId="73" applyFont="1" applyFill="1" applyBorder="1" applyAlignment="1">
      <alignment horizontal="center" vertical="center" wrapText="1"/>
    </xf>
    <xf numFmtId="0" fontId="11" fillId="0" borderId="20" xfId="73" applyFont="1" applyFill="1" applyBorder="1" applyAlignment="1">
      <alignment horizontal="center" vertical="center" wrapText="1"/>
    </xf>
    <xf numFmtId="0" fontId="11" fillId="0" borderId="15" xfId="73" applyFont="1" applyFill="1" applyBorder="1" applyAlignment="1">
      <alignment horizontal="center" vertical="center" wrapText="1"/>
    </xf>
    <xf numFmtId="0" fontId="11" fillId="0" borderId="21" xfId="73" applyFont="1" applyFill="1" applyBorder="1" applyAlignment="1">
      <alignment horizontal="center" vertical="center" wrapText="1"/>
    </xf>
    <xf numFmtId="0" fontId="11" fillId="27" borderId="34" xfId="73" applyFont="1" applyFill="1" applyBorder="1" applyAlignment="1">
      <alignment horizontal="left" vertical="center"/>
    </xf>
    <xf numFmtId="0" fontId="11" fillId="27" borderId="71" xfId="73" applyFont="1" applyFill="1" applyBorder="1" applyAlignment="1">
      <alignment horizontal="left" vertical="center"/>
    </xf>
    <xf numFmtId="0" fontId="11" fillId="0" borderId="32" xfId="73" applyFont="1" applyFill="1" applyBorder="1" applyAlignment="1">
      <alignment horizontal="left" vertical="center"/>
    </xf>
    <xf numFmtId="0" fontId="11" fillId="0" borderId="87" xfId="73" applyFont="1" applyFill="1" applyBorder="1" applyAlignment="1">
      <alignment horizontal="left" vertical="center"/>
    </xf>
    <xf numFmtId="0" fontId="11" fillId="0" borderId="90" xfId="73" applyFont="1" applyFill="1" applyBorder="1" applyAlignment="1">
      <alignment horizontal="left" vertical="center"/>
    </xf>
    <xf numFmtId="0" fontId="11" fillId="0" borderId="91" xfId="73" applyFont="1" applyFill="1" applyBorder="1" applyAlignment="1">
      <alignment horizontal="left" vertical="center"/>
    </xf>
    <xf numFmtId="0" fontId="11" fillId="0" borderId="52" xfId="73" applyFont="1" applyFill="1" applyBorder="1" applyAlignment="1">
      <alignment horizontal="left" vertical="center"/>
    </xf>
    <xf numFmtId="0" fontId="11" fillId="0" borderId="69" xfId="73" applyFont="1" applyFill="1" applyBorder="1" applyAlignment="1">
      <alignment horizontal="left" vertical="center"/>
    </xf>
    <xf numFmtId="0" fontId="11" fillId="0" borderId="18" xfId="73" applyFont="1" applyFill="1" applyBorder="1" applyAlignment="1">
      <alignment horizontal="center" vertical="center" wrapText="1"/>
    </xf>
    <xf numFmtId="0" fontId="11" fillId="0" borderId="12" xfId="73" applyFont="1" applyFill="1" applyBorder="1" applyAlignment="1">
      <alignment horizontal="center" vertical="center" wrapText="1"/>
    </xf>
    <xf numFmtId="0" fontId="11" fillId="0" borderId="11" xfId="73" applyFont="1" applyFill="1" applyBorder="1" applyAlignment="1">
      <alignment horizontal="center" vertical="center" wrapText="1"/>
    </xf>
    <xf numFmtId="0" fontId="11" fillId="0" borderId="10" xfId="73" applyFont="1" applyFill="1" applyBorder="1" applyAlignment="1">
      <alignment horizontal="center" vertical="center"/>
    </xf>
    <xf numFmtId="0" fontId="11" fillId="27" borderId="10" xfId="73" applyFont="1" applyFill="1" applyBorder="1" applyAlignment="1">
      <alignment horizontal="center" vertical="center"/>
    </xf>
    <xf numFmtId="0" fontId="11" fillId="27" borderId="25" xfId="73" applyFont="1" applyFill="1" applyBorder="1" applyAlignment="1">
      <alignment horizontal="center" vertical="center"/>
    </xf>
    <xf numFmtId="0" fontId="11" fillId="0" borderId="25" xfId="73" applyFont="1" applyFill="1" applyBorder="1" applyAlignment="1">
      <alignment horizontal="center" vertical="center"/>
    </xf>
    <xf numFmtId="0" fontId="11" fillId="0" borderId="68" xfId="73" applyFont="1" applyBorder="1" applyAlignment="1">
      <alignment horizontal="center" vertical="center" textRotation="255" shrinkToFit="1"/>
    </xf>
    <xf numFmtId="0" fontId="11" fillId="0" borderId="24" xfId="73" applyFont="1" applyBorder="1" applyAlignment="1">
      <alignment horizontal="center" vertical="center" textRotation="255" shrinkToFit="1"/>
    </xf>
    <xf numFmtId="0" fontId="11" fillId="0" borderId="81" xfId="73" applyFont="1" applyBorder="1" applyAlignment="1">
      <alignment horizontal="center" vertical="center" textRotation="255" shrinkToFit="1"/>
    </xf>
    <xf numFmtId="0" fontId="11" fillId="0" borderId="40" xfId="73" applyFont="1" applyBorder="1" applyAlignment="1">
      <alignment horizontal="center" vertical="center" wrapText="1"/>
    </xf>
    <xf numFmtId="0" fontId="11" fillId="0" borderId="19" xfId="73" applyFont="1" applyBorder="1" applyAlignment="1">
      <alignment horizontal="center" vertical="center" wrapText="1"/>
    </xf>
    <xf numFmtId="0" fontId="11" fillId="0" borderId="41" xfId="73" applyFont="1" applyBorder="1" applyAlignment="1">
      <alignment horizontal="center" vertical="center" wrapText="1"/>
    </xf>
    <xf numFmtId="0" fontId="11" fillId="0" borderId="16" xfId="73" applyFont="1" applyBorder="1" applyAlignment="1">
      <alignment horizontal="center" vertical="center" wrapText="1"/>
    </xf>
    <xf numFmtId="0" fontId="11" fillId="0" borderId="0" xfId="73" applyFont="1" applyBorder="1" applyAlignment="1">
      <alignment horizontal="center" vertical="center" wrapText="1"/>
    </xf>
    <xf numFmtId="0" fontId="11" fillId="0" borderId="17" xfId="73" applyFont="1" applyBorder="1" applyAlignment="1">
      <alignment horizontal="center" vertical="center" wrapText="1"/>
    </xf>
    <xf numFmtId="0" fontId="11" fillId="0" borderId="20" xfId="73" applyFont="1" applyBorder="1" applyAlignment="1">
      <alignment horizontal="center" vertical="center" wrapText="1"/>
    </xf>
    <xf numFmtId="0" fontId="11" fillId="0" borderId="15" xfId="73" applyFont="1" applyBorder="1" applyAlignment="1">
      <alignment horizontal="center" vertical="center" wrapText="1"/>
    </xf>
    <xf numFmtId="0" fontId="11" fillId="0" borderId="21" xfId="73" applyFont="1" applyBorder="1" applyAlignment="1">
      <alignment horizontal="center" vertical="center" wrapText="1"/>
    </xf>
    <xf numFmtId="0" fontId="11" fillId="0" borderId="90" xfId="73" applyFont="1" applyBorder="1" applyAlignment="1">
      <alignment horizontal="left" vertical="center"/>
    </xf>
    <xf numFmtId="0" fontId="11" fillId="0" borderId="91" xfId="73" applyFont="1" applyBorder="1" applyAlignment="1">
      <alignment horizontal="left" vertical="center"/>
    </xf>
    <xf numFmtId="0" fontId="11" fillId="0" borderId="52" xfId="73" applyFont="1" applyBorder="1" applyAlignment="1">
      <alignment horizontal="left" vertical="center"/>
    </xf>
    <xf numFmtId="0" fontId="11" fillId="0" borderId="69" xfId="73" applyFont="1" applyBorder="1" applyAlignment="1">
      <alignment horizontal="left" vertical="center"/>
    </xf>
    <xf numFmtId="0" fontId="11" fillId="0" borderId="18" xfId="73" applyFont="1" applyBorder="1" applyAlignment="1">
      <alignment horizontal="center" vertical="center" wrapText="1"/>
    </xf>
    <xf numFmtId="0" fontId="11" fillId="0" borderId="12" xfId="73" applyFont="1" applyBorder="1" applyAlignment="1">
      <alignment horizontal="center" vertical="center" wrapText="1"/>
    </xf>
    <xf numFmtId="0" fontId="11" fillId="0" borderId="11" xfId="73" applyFont="1" applyBorder="1" applyAlignment="1">
      <alignment horizontal="center" vertical="center" wrapText="1"/>
    </xf>
    <xf numFmtId="0" fontId="11" fillId="0" borderId="10" xfId="73" applyFont="1" applyBorder="1" applyAlignment="1">
      <alignment horizontal="center" vertical="center"/>
    </xf>
    <xf numFmtId="0" fontId="11" fillId="0" borderId="22" xfId="73" applyFont="1" applyBorder="1" applyAlignment="1">
      <alignment horizontal="center" vertical="center" wrapText="1"/>
    </xf>
    <xf numFmtId="0" fontId="11" fillId="0" borderId="14" xfId="73" applyFont="1" applyBorder="1" applyAlignment="1">
      <alignment horizontal="center" vertical="center" wrapText="1"/>
    </xf>
    <xf numFmtId="0" fontId="11" fillId="0" borderId="23" xfId="73" applyFont="1" applyBorder="1" applyAlignment="1">
      <alignment horizontal="center" vertical="center" wrapText="1"/>
    </xf>
    <xf numFmtId="0" fontId="11" fillId="0" borderId="46" xfId="73" applyFont="1" applyBorder="1" applyAlignment="1">
      <alignment horizontal="center" vertical="center" wrapText="1"/>
    </xf>
    <xf numFmtId="0" fontId="11" fillId="0" borderId="35" xfId="73" applyFont="1" applyBorder="1" applyAlignment="1">
      <alignment horizontal="center" vertical="center" wrapText="1"/>
    </xf>
    <xf numFmtId="0" fontId="11" fillId="0" borderId="92" xfId="73" applyFont="1" applyBorder="1" applyAlignment="1">
      <alignment horizontal="center" vertical="center" wrapText="1"/>
    </xf>
    <xf numFmtId="0" fontId="11" fillId="27" borderId="32" xfId="73" applyFont="1" applyFill="1" applyBorder="1" applyAlignment="1">
      <alignment horizontal="left" vertical="center"/>
    </xf>
    <xf numFmtId="0" fontId="11" fillId="27" borderId="87" xfId="73" applyFont="1" applyFill="1" applyBorder="1" applyAlignment="1">
      <alignment horizontal="left" vertical="center"/>
    </xf>
    <xf numFmtId="0" fontId="11" fillId="0" borderId="58" xfId="73" applyFont="1" applyBorder="1" applyAlignment="1">
      <alignment horizontal="left" vertical="center"/>
    </xf>
    <xf numFmtId="0" fontId="11" fillId="0" borderId="73" xfId="73" applyFont="1" applyBorder="1" applyAlignment="1">
      <alignment horizontal="left" vertical="center"/>
    </xf>
    <xf numFmtId="0" fontId="11" fillId="0" borderId="46" xfId="73" applyFont="1" applyFill="1" applyBorder="1" applyAlignment="1">
      <alignment horizontal="center" vertical="center" wrapText="1"/>
    </xf>
    <xf numFmtId="0" fontId="11" fillId="0" borderId="35" xfId="73" applyFont="1" applyFill="1" applyBorder="1" applyAlignment="1">
      <alignment horizontal="center" vertical="center" wrapText="1"/>
    </xf>
    <xf numFmtId="0" fontId="11" fillId="0" borderId="92" xfId="73" applyFont="1" applyFill="1" applyBorder="1" applyAlignment="1">
      <alignment horizontal="center" vertical="center" wrapText="1"/>
    </xf>
    <xf numFmtId="0" fontId="11" fillId="27" borderId="90" xfId="73" applyFont="1" applyFill="1" applyBorder="1" applyAlignment="1">
      <alignment horizontal="left" vertical="center"/>
    </xf>
    <xf numFmtId="0" fontId="11" fillId="27" borderId="91" xfId="73" applyFont="1" applyFill="1" applyBorder="1" applyAlignment="1">
      <alignment horizontal="left" vertical="center"/>
    </xf>
    <xf numFmtId="0" fontId="11" fillId="0" borderId="20" xfId="73" applyFont="1" applyBorder="1" applyAlignment="1">
      <alignment horizontal="center" vertical="center"/>
    </xf>
    <xf numFmtId="0" fontId="11" fillId="0" borderId="15" xfId="73" applyFont="1" applyBorder="1" applyAlignment="1">
      <alignment horizontal="center" vertical="center"/>
    </xf>
    <xf numFmtId="0" fontId="11" fillId="0" borderId="21" xfId="73" applyFont="1" applyBorder="1" applyAlignment="1">
      <alignment horizontal="center" vertical="center"/>
    </xf>
    <xf numFmtId="0" fontId="11" fillId="0" borderId="38" xfId="73" applyFont="1" applyBorder="1" applyAlignment="1">
      <alignment horizontal="center" vertical="center"/>
    </xf>
    <xf numFmtId="0" fontId="11" fillId="0" borderId="63" xfId="73" applyFont="1" applyBorder="1" applyAlignment="1">
      <alignment horizontal="center" vertical="center"/>
    </xf>
    <xf numFmtId="0" fontId="11" fillId="27" borderId="22" xfId="73" applyFont="1" applyFill="1" applyBorder="1" applyAlignment="1">
      <alignment horizontal="center" vertical="center" textRotation="255"/>
    </xf>
    <xf numFmtId="0" fontId="11" fillId="27" borderId="14" xfId="73" applyFont="1" applyFill="1" applyBorder="1" applyAlignment="1">
      <alignment horizontal="center" vertical="center" textRotation="255"/>
    </xf>
    <xf numFmtId="0" fontId="11" fillId="27" borderId="23" xfId="73" applyFont="1" applyFill="1" applyBorder="1" applyAlignment="1">
      <alignment horizontal="center" vertical="center" textRotation="255"/>
    </xf>
    <xf numFmtId="0" fontId="11" fillId="27" borderId="46" xfId="73" applyFont="1" applyFill="1" applyBorder="1" applyAlignment="1">
      <alignment horizontal="center" vertical="center" textRotation="255"/>
    </xf>
    <xf numFmtId="0" fontId="11" fillId="27" borderId="35" xfId="73" applyFont="1" applyFill="1" applyBorder="1" applyAlignment="1">
      <alignment horizontal="center" vertical="center" textRotation="255"/>
    </xf>
    <xf numFmtId="0" fontId="11" fillId="27" borderId="92" xfId="73" applyFont="1" applyFill="1" applyBorder="1" applyAlignment="1">
      <alignment horizontal="center" vertical="center" textRotation="255"/>
    </xf>
    <xf numFmtId="0" fontId="11" fillId="27" borderId="36" xfId="73" applyFont="1" applyFill="1" applyBorder="1" applyAlignment="1">
      <alignment horizontal="center" vertical="center" textRotation="255"/>
    </xf>
    <xf numFmtId="0" fontId="11" fillId="27" borderId="59" xfId="73" applyFont="1" applyFill="1" applyBorder="1" applyAlignment="1">
      <alignment horizontal="center" vertical="center" textRotation="255"/>
    </xf>
    <xf numFmtId="0" fontId="33" fillId="0" borderId="19" xfId="73" applyFont="1" applyBorder="1" applyAlignment="1">
      <alignment horizontal="center" vertical="center" shrinkToFit="1"/>
    </xf>
    <xf numFmtId="0" fontId="11" fillId="0" borderId="19" xfId="59" applyFont="1" applyBorder="1" applyAlignment="1">
      <alignment vertical="center"/>
    </xf>
    <xf numFmtId="0" fontId="11" fillId="0" borderId="93" xfId="73" applyFont="1" applyFill="1" applyBorder="1" applyAlignment="1">
      <alignment horizontal="center" vertical="center" shrinkToFit="1"/>
    </xf>
    <xf numFmtId="0" fontId="11" fillId="0" borderId="19" xfId="73" applyFont="1" applyFill="1" applyBorder="1" applyAlignment="1">
      <alignment horizontal="center" vertical="center" shrinkToFit="1"/>
    </xf>
    <xf numFmtId="0" fontId="11" fillId="0" borderId="41" xfId="73" applyFont="1" applyFill="1" applyBorder="1" applyAlignment="1">
      <alignment horizontal="center" vertical="center" shrinkToFit="1"/>
    </xf>
    <xf numFmtId="0" fontId="11" fillId="0" borderId="57" xfId="73" applyFont="1" applyFill="1" applyBorder="1" applyAlignment="1">
      <alignment horizontal="center" vertical="center" shrinkToFit="1"/>
    </xf>
    <xf numFmtId="0" fontId="11" fillId="0" borderId="35" xfId="73" applyFont="1" applyFill="1" applyBorder="1" applyAlignment="1">
      <alignment horizontal="center" vertical="center" shrinkToFit="1"/>
    </xf>
    <xf numFmtId="0" fontId="11" fillId="0" borderId="92" xfId="73" applyFont="1" applyFill="1" applyBorder="1" applyAlignment="1">
      <alignment horizontal="center" vertical="center" shrinkToFit="1"/>
    </xf>
    <xf numFmtId="0" fontId="11" fillId="0" borderId="40" xfId="73" applyFont="1" applyFill="1" applyBorder="1" applyAlignment="1">
      <alignment horizontal="center" vertical="center" wrapText="1"/>
    </xf>
    <xf numFmtId="0" fontId="11" fillId="0" borderId="19" xfId="73" applyFont="1" applyFill="1" applyBorder="1" applyAlignment="1">
      <alignment horizontal="center" vertical="center" wrapText="1"/>
    </xf>
    <xf numFmtId="0" fontId="11" fillId="0" borderId="41" xfId="73" applyFont="1" applyFill="1" applyBorder="1" applyAlignment="1">
      <alignment horizontal="center" vertical="center" wrapText="1"/>
    </xf>
    <xf numFmtId="0" fontId="11" fillId="0" borderId="40" xfId="73" applyFont="1" applyFill="1" applyBorder="1" applyAlignment="1">
      <alignment horizontal="center" vertical="center"/>
    </xf>
    <xf numFmtId="0" fontId="11" fillId="0" borderId="19" xfId="73" applyFont="1" applyFill="1" applyBorder="1" applyAlignment="1">
      <alignment horizontal="center" vertical="center"/>
    </xf>
    <xf numFmtId="0" fontId="11" fillId="0" borderId="41" xfId="73" applyFont="1" applyFill="1" applyBorder="1" applyAlignment="1">
      <alignment horizontal="center" vertical="center"/>
    </xf>
    <xf numFmtId="0" fontId="11" fillId="0" borderId="46" xfId="73" applyFont="1" applyFill="1" applyBorder="1" applyAlignment="1">
      <alignment horizontal="center" vertical="center"/>
    </xf>
    <xf numFmtId="0" fontId="11" fillId="0" borderId="35" xfId="73" applyFont="1" applyFill="1" applyBorder="1" applyAlignment="1">
      <alignment horizontal="center" vertical="center"/>
    </xf>
    <xf numFmtId="0" fontId="11" fillId="0" borderId="92" xfId="73" applyFont="1" applyFill="1" applyBorder="1" applyAlignment="1">
      <alignment horizontal="center" vertical="center"/>
    </xf>
    <xf numFmtId="0" fontId="11" fillId="0" borderId="42" xfId="73" applyFont="1" applyFill="1" applyBorder="1" applyAlignment="1">
      <alignment horizontal="center" vertical="center"/>
    </xf>
    <xf numFmtId="0" fontId="11" fillId="0" borderId="59" xfId="73" applyFont="1" applyFill="1" applyBorder="1" applyAlignment="1">
      <alignment horizontal="center" vertical="center"/>
    </xf>
    <xf numFmtId="0" fontId="31" fillId="25" borderId="0" xfId="0" applyFont="1" applyFill="1" applyBorder="1" applyAlignment="1">
      <alignment horizontal="left" vertical="center"/>
    </xf>
    <xf numFmtId="0" fontId="15" fillId="0" borderId="0" xfId="73" applyFont="1" applyAlignment="1">
      <alignment horizontal="left" vertical="center"/>
    </xf>
    <xf numFmtId="0" fontId="11" fillId="0" borderId="26" xfId="73" applyFont="1" applyFill="1" applyBorder="1" applyAlignment="1">
      <alignment horizontal="center" vertical="center"/>
    </xf>
    <xf numFmtId="0" fontId="11" fillId="0" borderId="50" xfId="73" applyFont="1" applyFill="1" applyBorder="1" applyAlignment="1">
      <alignment horizontal="center" vertical="center"/>
    </xf>
    <xf numFmtId="0" fontId="11" fillId="0" borderId="86" xfId="73" applyFont="1" applyFill="1" applyBorder="1" applyAlignment="1">
      <alignment horizontal="center" vertical="center"/>
    </xf>
    <xf numFmtId="0" fontId="11" fillId="0" borderId="58" xfId="73" applyFont="1" applyFill="1" applyBorder="1" applyAlignment="1">
      <alignment horizontal="center" vertical="center"/>
    </xf>
    <xf numFmtId="0" fontId="11" fillId="0" borderId="73" xfId="73" applyFont="1" applyFill="1" applyBorder="1" applyAlignment="1">
      <alignment horizontal="center" vertical="center"/>
    </xf>
    <xf numFmtId="0" fontId="15" fillId="0" borderId="19" xfId="73" applyFont="1" applyBorder="1" applyAlignment="1">
      <alignment horizontal="left" vertical="center" wrapText="1"/>
    </xf>
    <xf numFmtId="0" fontId="15" fillId="0" borderId="0" xfId="73" applyFont="1" applyBorder="1" applyAlignment="1">
      <alignment horizontal="left" vertical="center" wrapText="1"/>
    </xf>
    <xf numFmtId="0" fontId="15" fillId="0" borderId="0" xfId="73" applyFont="1" applyAlignment="1">
      <alignment horizontal="left" vertical="top" wrapText="1"/>
    </xf>
    <xf numFmtId="0" fontId="15" fillId="0" borderId="0" xfId="73" applyFont="1" applyAlignment="1">
      <alignment horizontal="left" vertical="top"/>
    </xf>
    <xf numFmtId="0" fontId="35" fillId="27" borderId="93" xfId="73" applyFont="1" applyFill="1" applyBorder="1" applyAlignment="1">
      <alignment horizontal="center" vertical="center" wrapText="1"/>
    </xf>
    <xf numFmtId="0" fontId="35" fillId="27" borderId="19" xfId="73" applyFont="1" applyFill="1" applyBorder="1" applyAlignment="1">
      <alignment horizontal="center" vertical="center" wrapText="1"/>
    </xf>
    <xf numFmtId="0" fontId="35" fillId="27" borderId="41" xfId="73" applyFont="1" applyFill="1" applyBorder="1" applyAlignment="1">
      <alignment horizontal="center" vertical="center" wrapText="1"/>
    </xf>
    <xf numFmtId="0" fontId="35" fillId="27" borderId="57" xfId="73" applyFont="1" applyFill="1" applyBorder="1" applyAlignment="1">
      <alignment horizontal="center" vertical="center" wrapText="1"/>
    </xf>
    <xf numFmtId="0" fontId="35" fillId="27" borderId="35" xfId="73" applyFont="1" applyFill="1" applyBorder="1" applyAlignment="1">
      <alignment horizontal="center" vertical="center" wrapText="1"/>
    </xf>
    <xf numFmtId="0" fontId="35" fillId="27" borderId="92" xfId="73" applyFont="1" applyFill="1" applyBorder="1" applyAlignment="1">
      <alignment horizontal="center" vertical="center" wrapText="1"/>
    </xf>
    <xf numFmtId="177" fontId="11" fillId="27" borderId="16" xfId="73" applyNumberFormat="1" applyFont="1" applyFill="1" applyBorder="1" applyAlignment="1">
      <alignment horizontal="center" vertical="center" shrinkToFit="1"/>
    </xf>
    <xf numFmtId="177" fontId="11" fillId="27" borderId="0" xfId="73" applyNumberFormat="1" applyFont="1" applyFill="1" applyBorder="1" applyAlignment="1">
      <alignment horizontal="center" vertical="center" shrinkToFit="1"/>
    </xf>
    <xf numFmtId="177" fontId="11" fillId="27" borderId="17" xfId="73" applyNumberFormat="1" applyFont="1" applyFill="1" applyBorder="1" applyAlignment="1">
      <alignment horizontal="center" vertical="center" shrinkToFit="1"/>
    </xf>
    <xf numFmtId="177" fontId="11" fillId="27" borderId="46" xfId="73" applyNumberFormat="1" applyFont="1" applyFill="1" applyBorder="1" applyAlignment="1">
      <alignment horizontal="center" vertical="center" shrinkToFit="1"/>
    </xf>
    <xf numFmtId="177" fontId="11" fillId="27" borderId="35" xfId="73" applyNumberFormat="1" applyFont="1" applyFill="1" applyBorder="1" applyAlignment="1">
      <alignment horizontal="center" vertical="center" shrinkToFit="1"/>
    </xf>
    <xf numFmtId="177" fontId="11" fillId="27" borderId="92" xfId="73" applyNumberFormat="1" applyFont="1" applyFill="1" applyBorder="1" applyAlignment="1">
      <alignment horizontal="center" vertical="center" shrinkToFit="1"/>
    </xf>
    <xf numFmtId="0" fontId="11" fillId="27" borderId="0" xfId="73" applyFont="1" applyFill="1" applyBorder="1" applyAlignment="1">
      <alignment horizontal="center" vertical="center" shrinkToFit="1"/>
    </xf>
    <xf numFmtId="0" fontId="11" fillId="27" borderId="17" xfId="73" applyFont="1" applyFill="1" applyBorder="1" applyAlignment="1">
      <alignment horizontal="center" vertical="center" shrinkToFit="1"/>
    </xf>
    <xf numFmtId="0" fontId="11" fillId="27" borderId="35" xfId="73" applyFont="1" applyFill="1" applyBorder="1" applyAlignment="1">
      <alignment horizontal="center" vertical="center" shrinkToFit="1"/>
    </xf>
    <xf numFmtId="0" fontId="11" fillId="27" borderId="92" xfId="73" applyFont="1" applyFill="1" applyBorder="1" applyAlignment="1">
      <alignment horizontal="center" vertical="center" shrinkToFit="1"/>
    </xf>
    <xf numFmtId="0" fontId="11" fillId="27" borderId="16" xfId="73" applyFont="1" applyFill="1" applyBorder="1" applyAlignment="1">
      <alignment horizontal="center" vertical="center"/>
    </xf>
    <xf numFmtId="0" fontId="11" fillId="27" borderId="0" xfId="73" applyFont="1" applyFill="1" applyBorder="1" applyAlignment="1">
      <alignment horizontal="center" vertical="center"/>
    </xf>
    <xf numFmtId="0" fontId="11" fillId="27" borderId="17" xfId="73" applyFont="1" applyFill="1" applyBorder="1" applyAlignment="1">
      <alignment horizontal="center" vertical="center"/>
    </xf>
    <xf numFmtId="0" fontId="11" fillId="27" borderId="46" xfId="73" applyFont="1" applyFill="1" applyBorder="1" applyAlignment="1">
      <alignment horizontal="center" vertical="center"/>
    </xf>
    <xf numFmtId="0" fontId="11" fillId="27" borderId="35" xfId="73" applyFont="1" applyFill="1" applyBorder="1" applyAlignment="1">
      <alignment horizontal="center" vertical="center"/>
    </xf>
    <xf numFmtId="0" fontId="11" fillId="27" borderId="92" xfId="73" applyFont="1" applyFill="1" applyBorder="1" applyAlignment="1">
      <alignment horizontal="center" vertical="center"/>
    </xf>
    <xf numFmtId="0" fontId="11" fillId="27" borderId="37" xfId="73" applyFont="1" applyFill="1" applyBorder="1" applyAlignment="1">
      <alignment horizontal="center" vertical="center"/>
    </xf>
    <xf numFmtId="0" fontId="11" fillId="27" borderId="59" xfId="73" applyFont="1" applyFill="1" applyBorder="1" applyAlignment="1">
      <alignment horizontal="center" vertical="center"/>
    </xf>
    <xf numFmtId="0" fontId="11" fillId="0" borderId="80" xfId="73" applyFont="1" applyBorder="1" applyAlignment="1">
      <alignment horizontal="center" vertical="center" textRotation="255" shrinkToFit="1"/>
    </xf>
    <xf numFmtId="0" fontId="11" fillId="0" borderId="48" xfId="73" applyFont="1" applyBorder="1" applyAlignment="1">
      <alignment horizontal="center" vertical="center" textRotation="255" shrinkToFit="1"/>
    </xf>
    <xf numFmtId="0" fontId="11" fillId="0" borderId="72" xfId="73" applyFont="1" applyBorder="1" applyAlignment="1">
      <alignment horizontal="center" vertical="center" textRotation="255" shrinkToFit="1"/>
    </xf>
    <xf numFmtId="0" fontId="79" fillId="25" borderId="0" xfId="73" applyFont="1" applyFill="1" applyAlignment="1">
      <alignment horizontal="center" vertical="center"/>
    </xf>
    <xf numFmtId="0" fontId="11" fillId="0" borderId="155" xfId="73" applyFont="1" applyFill="1" applyBorder="1" applyAlignment="1">
      <alignment horizontal="center" vertical="center" shrinkToFit="1"/>
    </xf>
    <xf numFmtId="0" fontId="11" fillId="0" borderId="156" xfId="73" applyFont="1" applyFill="1" applyBorder="1" applyAlignment="1">
      <alignment horizontal="center" vertical="center" shrinkToFit="1"/>
    </xf>
    <xf numFmtId="0" fontId="11" fillId="0" borderId="94" xfId="73" applyFont="1" applyFill="1" applyBorder="1" applyAlignment="1">
      <alignment horizontal="center" vertical="center" shrinkToFit="1"/>
    </xf>
    <xf numFmtId="0" fontId="11" fillId="0" borderId="40" xfId="73" applyFont="1" applyFill="1" applyBorder="1" applyAlignment="1">
      <alignment horizontal="center" vertical="center" wrapText="1" shrinkToFit="1"/>
    </xf>
    <xf numFmtId="0" fontId="11" fillId="0" borderId="19" xfId="73" applyFont="1" applyFill="1" applyBorder="1" applyAlignment="1">
      <alignment horizontal="center" vertical="center" wrapText="1" shrinkToFit="1"/>
    </xf>
    <xf numFmtId="0" fontId="11" fillId="0" borderId="41" xfId="73" applyFont="1" applyFill="1" applyBorder="1" applyAlignment="1">
      <alignment horizontal="center" vertical="center" wrapText="1" shrinkToFit="1"/>
    </xf>
    <xf numFmtId="0" fontId="11" fillId="0" borderId="95" xfId="73" applyFont="1" applyFill="1" applyBorder="1" applyAlignment="1">
      <alignment horizontal="center" vertical="center" wrapText="1" shrinkToFit="1"/>
    </xf>
    <xf numFmtId="0" fontId="11" fillId="0" borderId="156" xfId="73" applyFont="1" applyFill="1" applyBorder="1" applyAlignment="1">
      <alignment horizontal="center" vertical="center" wrapText="1" shrinkToFit="1"/>
    </xf>
    <xf numFmtId="0" fontId="11" fillId="0" borderId="94" xfId="73" applyFont="1" applyFill="1" applyBorder="1" applyAlignment="1">
      <alignment horizontal="center" vertical="center" wrapText="1" shrinkToFit="1"/>
    </xf>
    <xf numFmtId="0" fontId="11" fillId="0" borderId="40" xfId="73" applyFont="1" applyFill="1" applyBorder="1" applyAlignment="1">
      <alignment horizontal="center" vertical="center" shrinkToFit="1"/>
    </xf>
    <xf numFmtId="0" fontId="11" fillId="0" borderId="95" xfId="73" applyFont="1" applyFill="1" applyBorder="1" applyAlignment="1">
      <alignment horizontal="center" vertical="center" shrinkToFit="1"/>
    </xf>
    <xf numFmtId="0" fontId="11" fillId="0" borderId="157" xfId="73" applyFont="1" applyFill="1" applyBorder="1" applyAlignment="1">
      <alignment horizontal="center" vertical="center" shrinkToFit="1"/>
    </xf>
    <xf numFmtId="0" fontId="11" fillId="0" borderId="158" xfId="73" applyFont="1" applyFill="1" applyBorder="1" applyAlignment="1">
      <alignment horizontal="center" vertical="center" shrinkToFit="1"/>
    </xf>
    <xf numFmtId="0" fontId="11" fillId="0" borderId="159" xfId="73" applyFont="1" applyFill="1" applyBorder="1" applyAlignment="1">
      <alignment horizontal="center" vertical="center" shrinkToFit="1"/>
    </xf>
    <xf numFmtId="177" fontId="11" fillId="27" borderId="166" xfId="73" applyNumberFormat="1" applyFont="1" applyFill="1" applyBorder="1" applyAlignment="1">
      <alignment horizontal="center" vertical="center" shrinkToFit="1"/>
    </xf>
    <xf numFmtId="177" fontId="11" fillId="27" borderId="167" xfId="73" applyNumberFormat="1" applyFont="1" applyFill="1" applyBorder="1" applyAlignment="1">
      <alignment horizontal="center" vertical="center" shrinkToFit="1"/>
    </xf>
    <xf numFmtId="177" fontId="11" fillId="27" borderId="170" xfId="73" applyNumberFormat="1" applyFont="1" applyFill="1" applyBorder="1" applyAlignment="1">
      <alignment horizontal="center" vertical="center" shrinkToFit="1"/>
    </xf>
    <xf numFmtId="0" fontId="11" fillId="0" borderId="80" xfId="73" applyFont="1" applyFill="1" applyBorder="1" applyAlignment="1">
      <alignment horizontal="center" vertical="top" textRotation="255" shrinkToFit="1"/>
    </xf>
    <xf numFmtId="0" fontId="11" fillId="0" borderId="48" xfId="73" applyFont="1" applyFill="1" applyBorder="1" applyAlignment="1">
      <alignment horizontal="center" vertical="top" textRotation="255" shrinkToFit="1"/>
    </xf>
    <xf numFmtId="0" fontId="11" fillId="0" borderId="49" xfId="73" applyFont="1" applyFill="1" applyBorder="1" applyAlignment="1">
      <alignment horizontal="center" vertical="top" textRotation="255" shrinkToFit="1"/>
    </xf>
    <xf numFmtId="0" fontId="11" fillId="0" borderId="40" xfId="73" applyFont="1" applyFill="1" applyBorder="1" applyAlignment="1">
      <alignment horizontal="left" vertical="center" shrinkToFit="1"/>
    </xf>
    <xf numFmtId="0" fontId="11" fillId="0" borderId="19" xfId="73" applyFont="1" applyFill="1" applyBorder="1" applyAlignment="1">
      <alignment horizontal="left" vertical="center" shrinkToFit="1"/>
    </xf>
    <xf numFmtId="0" fontId="11" fillId="0" borderId="41" xfId="73" applyFont="1" applyFill="1" applyBorder="1" applyAlignment="1">
      <alignment horizontal="left" vertical="center" shrinkToFit="1"/>
    </xf>
    <xf numFmtId="0" fontId="11" fillId="0" borderId="16" xfId="73" applyFont="1" applyFill="1" applyBorder="1" applyAlignment="1">
      <alignment horizontal="left" vertical="center" shrinkToFit="1"/>
    </xf>
    <xf numFmtId="0" fontId="11" fillId="0" borderId="0" xfId="73" applyFont="1" applyFill="1" applyBorder="1" applyAlignment="1">
      <alignment horizontal="left" vertical="center" shrinkToFit="1"/>
    </xf>
    <xf numFmtId="0" fontId="11" fillId="0" borderId="17" xfId="73" applyFont="1" applyFill="1" applyBorder="1" applyAlignment="1">
      <alignment horizontal="left" vertical="center" shrinkToFit="1"/>
    </xf>
    <xf numFmtId="0" fontId="11" fillId="0" borderId="20" xfId="73" applyFont="1" applyFill="1" applyBorder="1" applyAlignment="1">
      <alignment horizontal="left" vertical="center" shrinkToFit="1"/>
    </xf>
    <xf numFmtId="0" fontId="11" fillId="0" borderId="15" xfId="73" applyFont="1" applyFill="1" applyBorder="1" applyAlignment="1">
      <alignment horizontal="left" vertical="center" shrinkToFit="1"/>
    </xf>
    <xf numFmtId="0" fontId="11" fillId="0" borderId="21" xfId="73" applyFont="1" applyFill="1" applyBorder="1" applyAlignment="1">
      <alignment horizontal="left" vertical="center" shrinkToFit="1"/>
    </xf>
    <xf numFmtId="0" fontId="11" fillId="27" borderId="40" xfId="73" applyFont="1" applyFill="1" applyBorder="1" applyAlignment="1">
      <alignment horizontal="left" vertical="center" wrapText="1" shrinkToFit="1"/>
    </xf>
    <xf numFmtId="0" fontId="11" fillId="27" borderId="19" xfId="73" applyFont="1" applyFill="1" applyBorder="1" applyAlignment="1">
      <alignment horizontal="left" vertical="center" wrapText="1" shrinkToFit="1"/>
    </xf>
    <xf numFmtId="0" fontId="11" fillId="27" borderId="41" xfId="73" applyFont="1" applyFill="1" applyBorder="1" applyAlignment="1">
      <alignment horizontal="left" vertical="center" wrapText="1" shrinkToFit="1"/>
    </xf>
    <xf numFmtId="0" fontId="11" fillId="27" borderId="16" xfId="73" applyFont="1" applyFill="1" applyBorder="1" applyAlignment="1">
      <alignment horizontal="left" vertical="center" wrapText="1" shrinkToFit="1"/>
    </xf>
    <xf numFmtId="0" fontId="11" fillId="27" borderId="0" xfId="73" applyFont="1" applyFill="1" applyBorder="1" applyAlignment="1">
      <alignment horizontal="left" vertical="center" wrapText="1" shrinkToFit="1"/>
    </xf>
    <xf numFmtId="0" fontId="11" fillId="27" borderId="17" xfId="73" applyFont="1" applyFill="1" applyBorder="1" applyAlignment="1">
      <alignment horizontal="left" vertical="center" wrapText="1" shrinkToFit="1"/>
    </xf>
    <xf numFmtId="0" fontId="11" fillId="27" borderId="20" xfId="73" applyFont="1" applyFill="1" applyBorder="1" applyAlignment="1">
      <alignment horizontal="left" vertical="center" wrapText="1" shrinkToFit="1"/>
    </xf>
    <xf numFmtId="0" fontId="11" fillId="27" borderId="15" xfId="73" applyFont="1" applyFill="1" applyBorder="1" applyAlignment="1">
      <alignment horizontal="left" vertical="center" wrapText="1" shrinkToFit="1"/>
    </xf>
    <xf numFmtId="0" fontId="11" fillId="27" borderId="21" xfId="73" applyFont="1" applyFill="1" applyBorder="1" applyAlignment="1">
      <alignment horizontal="left" vertical="center" wrapText="1" shrinkToFit="1"/>
    </xf>
    <xf numFmtId="0" fontId="82" fillId="27" borderId="40" xfId="73" applyFont="1" applyFill="1" applyBorder="1" applyAlignment="1">
      <alignment horizontal="left" vertical="center" wrapText="1" shrinkToFit="1"/>
    </xf>
    <xf numFmtId="0" fontId="82" fillId="27" borderId="19" xfId="73" applyFont="1" applyFill="1" applyBorder="1" applyAlignment="1">
      <alignment horizontal="left" vertical="center" wrapText="1" shrinkToFit="1"/>
    </xf>
    <xf numFmtId="0" fontId="82" fillId="27" borderId="41" xfId="73" applyFont="1" applyFill="1" applyBorder="1" applyAlignment="1">
      <alignment horizontal="left" vertical="center" wrapText="1" shrinkToFit="1"/>
    </xf>
    <xf numFmtId="0" fontId="82" fillId="27" borderId="16" xfId="73" applyFont="1" applyFill="1" applyBorder="1" applyAlignment="1">
      <alignment horizontal="left" vertical="center" wrapText="1" shrinkToFit="1"/>
    </xf>
    <xf numFmtId="0" fontId="82" fillId="27" borderId="0" xfId="73" applyFont="1" applyFill="1" applyBorder="1" applyAlignment="1">
      <alignment horizontal="left" vertical="center" wrapText="1" shrinkToFit="1"/>
    </xf>
    <xf numFmtId="0" fontId="82" fillId="27" borderId="17" xfId="73" applyFont="1" applyFill="1" applyBorder="1" applyAlignment="1">
      <alignment horizontal="left" vertical="center" wrapText="1" shrinkToFit="1"/>
    </xf>
    <xf numFmtId="0" fontId="82" fillId="27" borderId="20" xfId="73" applyFont="1" applyFill="1" applyBorder="1" applyAlignment="1">
      <alignment horizontal="left" vertical="center" wrapText="1" shrinkToFit="1"/>
    </xf>
    <xf numFmtId="0" fontId="82" fillId="27" borderId="15" xfId="73" applyFont="1" applyFill="1" applyBorder="1" applyAlignment="1">
      <alignment horizontal="left" vertical="center" wrapText="1" shrinkToFit="1"/>
    </xf>
    <xf numFmtId="0" fontId="82" fillId="27" borderId="21" xfId="73" applyFont="1" applyFill="1" applyBorder="1" applyAlignment="1">
      <alignment horizontal="left" vertical="center" wrapText="1" shrinkToFit="1"/>
    </xf>
    <xf numFmtId="0" fontId="11" fillId="27" borderId="19" xfId="73" applyFont="1" applyFill="1" applyBorder="1" applyAlignment="1">
      <alignment horizontal="left" vertical="center" shrinkToFit="1"/>
    </xf>
    <xf numFmtId="0" fontId="11" fillId="27" borderId="41" xfId="73" applyFont="1" applyFill="1" applyBorder="1" applyAlignment="1">
      <alignment horizontal="left" vertical="center" shrinkToFit="1"/>
    </xf>
    <xf numFmtId="0" fontId="11" fillId="27" borderId="16" xfId="73" applyFont="1" applyFill="1" applyBorder="1" applyAlignment="1">
      <alignment horizontal="left" vertical="center" shrinkToFit="1"/>
    </xf>
    <xf numFmtId="0" fontId="11" fillId="27" borderId="0" xfId="73" applyFont="1" applyFill="1" applyBorder="1" applyAlignment="1">
      <alignment horizontal="left" vertical="center" shrinkToFit="1"/>
    </xf>
    <xf numFmtId="0" fontId="11" fillId="27" borderId="17" xfId="73" applyFont="1" applyFill="1" applyBorder="1" applyAlignment="1">
      <alignment horizontal="left" vertical="center" shrinkToFit="1"/>
    </xf>
    <xf numFmtId="0" fontId="11" fillId="27" borderId="20" xfId="73" applyFont="1" applyFill="1" applyBorder="1" applyAlignment="1">
      <alignment horizontal="left" vertical="center" shrinkToFit="1"/>
    </xf>
    <xf numFmtId="0" fontId="11" fillId="27" borderId="15" xfId="73" applyFont="1" applyFill="1" applyBorder="1" applyAlignment="1">
      <alignment horizontal="left" vertical="center" shrinkToFit="1"/>
    </xf>
    <xf numFmtId="0" fontId="11" fillId="27" borderId="21" xfId="73" applyFont="1" applyFill="1" applyBorder="1" applyAlignment="1">
      <alignment horizontal="left" vertical="center" shrinkToFit="1"/>
    </xf>
    <xf numFmtId="0" fontId="83" fillId="28" borderId="39" xfId="73" applyFont="1" applyFill="1" applyBorder="1" applyAlignment="1">
      <alignment horizontal="left" vertical="center" wrapText="1" shrinkToFit="1"/>
    </xf>
    <xf numFmtId="0" fontId="83" fillId="28" borderId="38" xfId="73" applyFont="1" applyFill="1" applyBorder="1" applyAlignment="1">
      <alignment horizontal="left" vertical="center" shrinkToFit="1"/>
    </xf>
    <xf numFmtId="0" fontId="83" fillId="28" borderId="133" xfId="73" applyFont="1" applyFill="1" applyBorder="1" applyAlignment="1">
      <alignment horizontal="left" vertical="center" shrinkToFit="1"/>
    </xf>
    <xf numFmtId="0" fontId="80" fillId="27" borderId="39" xfId="73" applyFont="1" applyFill="1" applyBorder="1" applyAlignment="1">
      <alignment horizontal="center" vertical="center" shrinkToFit="1"/>
    </xf>
    <xf numFmtId="0" fontId="80" fillId="27" borderId="38" xfId="73" applyFont="1" applyFill="1" applyBorder="1" applyAlignment="1">
      <alignment horizontal="center" vertical="center" shrinkToFit="1"/>
    </xf>
    <xf numFmtId="0" fontId="80" fillId="27" borderId="133" xfId="73" applyFont="1" applyFill="1" applyBorder="1" applyAlignment="1">
      <alignment horizontal="center" vertical="center" shrinkToFit="1"/>
    </xf>
    <xf numFmtId="177" fontId="11" fillId="0" borderId="39" xfId="73" applyNumberFormat="1" applyFont="1" applyFill="1" applyBorder="1" applyAlignment="1">
      <alignment horizontal="center" vertical="center" shrinkToFit="1"/>
    </xf>
    <xf numFmtId="177" fontId="11" fillId="0" borderId="38" xfId="73" applyNumberFormat="1" applyFont="1" applyFill="1" applyBorder="1" applyAlignment="1">
      <alignment horizontal="center" vertical="center" shrinkToFit="1"/>
    </xf>
    <xf numFmtId="177" fontId="11" fillId="0" borderId="63" xfId="73" applyNumberFormat="1" applyFont="1" applyFill="1" applyBorder="1" applyAlignment="1">
      <alignment horizontal="center" vertical="center" shrinkToFit="1"/>
    </xf>
    <xf numFmtId="0" fontId="83" fillId="28" borderId="20" xfId="73" applyFont="1" applyFill="1" applyBorder="1" applyAlignment="1">
      <alignment horizontal="left" vertical="center" shrinkToFit="1"/>
    </xf>
    <xf numFmtId="0" fontId="83" fillId="28" borderId="15" xfId="73" applyFont="1" applyFill="1" applyBorder="1" applyAlignment="1">
      <alignment horizontal="left" vertical="center" shrinkToFit="1"/>
    </xf>
    <xf numFmtId="0" fontId="83" fillId="28" borderId="21" xfId="73" applyFont="1" applyFill="1" applyBorder="1" applyAlignment="1">
      <alignment horizontal="left" vertical="center" shrinkToFit="1"/>
    </xf>
    <xf numFmtId="0" fontId="11" fillId="0" borderId="160" xfId="73" applyFont="1" applyFill="1" applyBorder="1" applyAlignment="1">
      <alignment horizontal="center" vertical="center" shrinkToFit="1"/>
    </xf>
    <xf numFmtId="0" fontId="11" fillId="0" borderId="161" xfId="73" applyFont="1" applyFill="1" applyBorder="1" applyAlignment="1">
      <alignment horizontal="center" vertical="center" shrinkToFit="1"/>
    </xf>
    <xf numFmtId="0" fontId="11" fillId="0" borderId="162" xfId="73" applyFont="1" applyFill="1" applyBorder="1" applyAlignment="1">
      <alignment horizontal="center" vertical="center" shrinkToFit="1"/>
    </xf>
    <xf numFmtId="0" fontId="11" fillId="0" borderId="163" xfId="73" applyFont="1" applyFill="1" applyBorder="1" applyAlignment="1">
      <alignment horizontal="center" vertical="center" shrinkToFit="1"/>
    </xf>
    <xf numFmtId="0" fontId="11" fillId="0" borderId="164" xfId="73" applyFont="1" applyFill="1" applyBorder="1" applyAlignment="1">
      <alignment horizontal="center" vertical="center" shrinkToFit="1"/>
    </xf>
    <xf numFmtId="0" fontId="11" fillId="0" borderId="165" xfId="73" applyFont="1" applyFill="1" applyBorder="1" applyAlignment="1">
      <alignment horizontal="center" vertical="center" shrinkToFit="1"/>
    </xf>
    <xf numFmtId="0" fontId="11" fillId="0" borderId="166" xfId="73" applyFont="1" applyFill="1" applyBorder="1" applyAlignment="1">
      <alignment horizontal="left" vertical="center" shrinkToFit="1"/>
    </xf>
    <xf numFmtId="0" fontId="11" fillId="0" borderId="167" xfId="73" applyFont="1" applyFill="1" applyBorder="1" applyAlignment="1">
      <alignment horizontal="left" vertical="center" shrinkToFit="1"/>
    </xf>
    <xf numFmtId="0" fontId="11" fillId="0" borderId="168" xfId="73" applyFont="1" applyFill="1" applyBorder="1" applyAlignment="1">
      <alignment horizontal="left" vertical="center" shrinkToFit="1"/>
    </xf>
    <xf numFmtId="0" fontId="11" fillId="0" borderId="169" xfId="73" applyFont="1" applyFill="1" applyBorder="1" applyAlignment="1">
      <alignment horizontal="center" vertical="center" wrapText="1" shrinkToFit="1"/>
    </xf>
    <xf numFmtId="0" fontId="11" fillId="0" borderId="161" xfId="73" applyFont="1" applyFill="1" applyBorder="1" applyAlignment="1">
      <alignment horizontal="center" vertical="center" wrapText="1" shrinkToFit="1"/>
    </xf>
    <xf numFmtId="0" fontId="11" fillId="0" borderId="162" xfId="73" applyFont="1" applyFill="1" applyBorder="1" applyAlignment="1">
      <alignment horizontal="center" vertical="center" wrapText="1" shrinkToFit="1"/>
    </xf>
    <xf numFmtId="0" fontId="83" fillId="28" borderId="18" xfId="73" applyFont="1" applyFill="1" applyBorder="1" applyAlignment="1">
      <alignment horizontal="left" vertical="center" shrinkToFit="1"/>
    </xf>
    <xf numFmtId="0" fontId="83" fillId="28" borderId="12" xfId="73" applyFont="1" applyFill="1" applyBorder="1" applyAlignment="1">
      <alignment horizontal="left" vertical="center" shrinkToFit="1"/>
    </xf>
    <xf numFmtId="0" fontId="83" fillId="28" borderId="11" xfId="73" applyFont="1" applyFill="1" applyBorder="1" applyAlignment="1">
      <alignment horizontal="left" vertical="center" shrinkToFit="1"/>
    </xf>
    <xf numFmtId="0" fontId="80" fillId="27" borderId="18" xfId="73" applyFont="1" applyFill="1" applyBorder="1" applyAlignment="1">
      <alignment horizontal="center" vertical="center" shrinkToFit="1"/>
    </xf>
    <xf numFmtId="0" fontId="80" fillId="27" borderId="12" xfId="73" applyFont="1" applyFill="1" applyBorder="1" applyAlignment="1">
      <alignment horizontal="center" vertical="center" shrinkToFit="1"/>
    </xf>
    <xf numFmtId="0" fontId="80" fillId="27" borderId="11" xfId="73" applyFont="1" applyFill="1" applyBorder="1" applyAlignment="1">
      <alignment horizontal="center" vertical="center" shrinkToFit="1"/>
    </xf>
    <xf numFmtId="177" fontId="11" fillId="0" borderId="18" xfId="73" applyNumberFormat="1" applyFont="1" applyFill="1" applyBorder="1" applyAlignment="1">
      <alignment horizontal="center" vertical="center" shrinkToFit="1"/>
    </xf>
    <xf numFmtId="177" fontId="11" fillId="0" borderId="12" xfId="73" applyNumberFormat="1" applyFont="1" applyFill="1" applyBorder="1" applyAlignment="1">
      <alignment horizontal="center" vertical="center" shrinkToFit="1"/>
    </xf>
    <xf numFmtId="177" fontId="11" fillId="0" borderId="13" xfId="73" applyNumberFormat="1" applyFont="1" applyFill="1" applyBorder="1" applyAlignment="1">
      <alignment horizontal="center" vertical="center" shrinkToFit="1"/>
    </xf>
    <xf numFmtId="0" fontId="80" fillId="27" borderId="18" xfId="73" applyFont="1" applyFill="1" applyBorder="1" applyAlignment="1">
      <alignment horizontal="center" vertical="center" wrapText="1" shrinkToFit="1"/>
    </xf>
    <xf numFmtId="0" fontId="80" fillId="27" borderId="12" xfId="73" applyFont="1" applyFill="1" applyBorder="1" applyAlignment="1">
      <alignment horizontal="center" vertical="center" wrapText="1" shrinkToFit="1"/>
    </xf>
    <xf numFmtId="0" fontId="80" fillId="27" borderId="11" xfId="73" applyFont="1" applyFill="1" applyBorder="1" applyAlignment="1">
      <alignment horizontal="center" vertical="center" wrapText="1" shrinkToFit="1"/>
    </xf>
    <xf numFmtId="0" fontId="84" fillId="28" borderId="12" xfId="73" applyFont="1" applyFill="1" applyBorder="1" applyAlignment="1">
      <alignment horizontal="left" vertical="center" shrinkToFit="1"/>
    </xf>
    <xf numFmtId="0" fontId="84" fillId="28" borderId="11" xfId="73" applyFont="1" applyFill="1" applyBorder="1" applyAlignment="1">
      <alignment horizontal="left" vertical="center" shrinkToFit="1"/>
    </xf>
    <xf numFmtId="0" fontId="6" fillId="0" borderId="177" xfId="87" applyFont="1" applyFill="1" applyBorder="1" applyAlignment="1">
      <alignment horizontal="left" vertical="center"/>
    </xf>
    <xf numFmtId="0" fontId="6" fillId="0" borderId="178" xfId="87" applyFont="1" applyFill="1" applyBorder="1" applyAlignment="1">
      <alignment horizontal="left" vertical="center"/>
    </xf>
    <xf numFmtId="0" fontId="6" fillId="0" borderId="179" xfId="87" applyFont="1" applyFill="1" applyBorder="1" applyAlignment="1">
      <alignment horizontal="left" vertical="center"/>
    </xf>
    <xf numFmtId="0" fontId="6" fillId="0" borderId="171" xfId="87" applyFont="1" applyFill="1" applyBorder="1" applyAlignment="1">
      <alignment horizontal="left" vertical="center"/>
    </xf>
    <xf numFmtId="0" fontId="6" fillId="0" borderId="172" xfId="87" applyFont="1" applyFill="1" applyBorder="1" applyAlignment="1">
      <alignment horizontal="left" vertical="center"/>
    </xf>
    <xf numFmtId="0" fontId="6" fillId="0" borderId="173" xfId="87" applyFont="1" applyFill="1" applyBorder="1" applyAlignment="1">
      <alignment horizontal="left" vertical="center"/>
    </xf>
    <xf numFmtId="0" fontId="6" fillId="0" borderId="174" xfId="87" applyFont="1" applyFill="1" applyBorder="1" applyAlignment="1">
      <alignment horizontal="left" vertical="center"/>
    </xf>
    <xf numFmtId="0" fontId="6" fillId="0" borderId="175" xfId="87" applyFont="1" applyFill="1" applyBorder="1" applyAlignment="1">
      <alignment horizontal="left" vertical="center"/>
    </xf>
    <xf numFmtId="0" fontId="6" fillId="0" borderId="176" xfId="87" applyFont="1" applyFill="1" applyBorder="1" applyAlignment="1">
      <alignment horizontal="left" vertical="center"/>
    </xf>
    <xf numFmtId="0" fontId="74" fillId="0" borderId="171" xfId="87" applyFont="1" applyFill="1" applyBorder="1" applyAlignment="1">
      <alignment horizontal="center" vertical="center"/>
    </xf>
    <xf numFmtId="0" fontId="74" fillId="0" borderId="172" xfId="87" applyFont="1" applyFill="1" applyBorder="1" applyAlignment="1">
      <alignment horizontal="center" vertical="center"/>
    </xf>
    <xf numFmtId="0" fontId="74" fillId="0" borderId="173" xfId="87" applyFont="1" applyFill="1" applyBorder="1" applyAlignment="1">
      <alignment horizontal="center" vertical="center"/>
    </xf>
    <xf numFmtId="0" fontId="74" fillId="0" borderId="174" xfId="87" applyFont="1" applyFill="1" applyBorder="1" applyAlignment="1">
      <alignment horizontal="center" vertical="center"/>
    </xf>
    <xf numFmtId="0" fontId="74" fillId="0" borderId="175" xfId="87" applyFont="1" applyFill="1" applyBorder="1" applyAlignment="1">
      <alignment horizontal="center" vertical="center"/>
    </xf>
    <xf numFmtId="0" fontId="74" fillId="0" borderId="176" xfId="87" applyFont="1" applyFill="1" applyBorder="1" applyAlignment="1">
      <alignment horizontal="center" vertical="center"/>
    </xf>
    <xf numFmtId="0" fontId="6" fillId="0" borderId="171" xfId="87" applyFont="1" applyFill="1" applyBorder="1" applyAlignment="1">
      <alignment horizontal="center" vertical="center"/>
    </xf>
    <xf numFmtId="0" fontId="6" fillId="0" borderId="172" xfId="87" applyFont="1" applyFill="1" applyBorder="1" applyAlignment="1">
      <alignment horizontal="center" vertical="center"/>
    </xf>
    <xf numFmtId="0" fontId="6" fillId="0" borderId="173" xfId="87" applyFont="1" applyFill="1" applyBorder="1" applyAlignment="1">
      <alignment horizontal="center" vertical="center"/>
    </xf>
    <xf numFmtId="0" fontId="6" fillId="0" borderId="174" xfId="87" applyFont="1" applyFill="1" applyBorder="1" applyAlignment="1">
      <alignment horizontal="center" vertical="center"/>
    </xf>
    <xf numFmtId="0" fontId="6" fillId="0" borderId="175" xfId="87" applyFont="1" applyFill="1" applyBorder="1" applyAlignment="1">
      <alignment horizontal="center" vertical="center"/>
    </xf>
    <xf numFmtId="0" fontId="6" fillId="0" borderId="176" xfId="87" applyFont="1" applyFill="1" applyBorder="1" applyAlignment="1">
      <alignment horizontal="center" vertical="center"/>
    </xf>
    <xf numFmtId="0" fontId="83" fillId="28" borderId="18" xfId="73" applyFont="1" applyFill="1" applyBorder="1" applyAlignment="1">
      <alignment horizontal="left" vertical="center" wrapText="1" shrinkToFit="1"/>
    </xf>
    <xf numFmtId="0" fontId="11" fillId="0" borderId="16" xfId="73" applyFont="1" applyFill="1" applyBorder="1" applyAlignment="1">
      <alignment horizontal="left" vertical="center" wrapText="1" shrinkToFit="1"/>
    </xf>
    <xf numFmtId="0" fontId="11" fillId="0" borderId="0" xfId="73" applyFont="1" applyFill="1" applyBorder="1" applyAlignment="1">
      <alignment horizontal="left" vertical="center" wrapText="1" shrinkToFit="1"/>
    </xf>
    <xf numFmtId="0" fontId="11" fillId="0" borderId="17" xfId="73" applyFont="1" applyFill="1" applyBorder="1" applyAlignment="1">
      <alignment horizontal="left" vertical="center" wrapText="1" shrinkToFit="1"/>
    </xf>
    <xf numFmtId="0" fontId="11" fillId="0" borderId="20" xfId="73" applyFont="1" applyFill="1" applyBorder="1" applyAlignment="1">
      <alignment horizontal="left" vertical="center" wrapText="1" shrinkToFit="1"/>
    </xf>
    <xf numFmtId="0" fontId="11" fillId="0" borderId="15" xfId="73" applyFont="1" applyFill="1" applyBorder="1" applyAlignment="1">
      <alignment horizontal="left" vertical="center" wrapText="1" shrinkToFit="1"/>
    </xf>
    <xf numFmtId="0" fontId="11" fillId="0" borderId="21" xfId="73" applyFont="1" applyFill="1" applyBorder="1" applyAlignment="1">
      <alignment horizontal="left" vertical="center" wrapText="1" shrinkToFit="1"/>
    </xf>
    <xf numFmtId="0" fontId="6" fillId="27" borderId="20" xfId="57" applyFont="1" applyFill="1" applyBorder="1" applyAlignment="1">
      <alignment horizontal="left" vertical="center" wrapText="1" shrinkToFit="1"/>
    </xf>
    <xf numFmtId="0" fontId="6" fillId="27" borderId="15" xfId="57" applyFont="1" applyFill="1" applyBorder="1" applyAlignment="1">
      <alignment horizontal="left" vertical="center" wrapText="1" shrinkToFit="1"/>
    </xf>
    <xf numFmtId="0" fontId="6" fillId="27" borderId="21" xfId="57" applyFont="1" applyFill="1" applyBorder="1" applyAlignment="1">
      <alignment horizontal="left" vertical="center" wrapText="1" shrinkToFit="1"/>
    </xf>
    <xf numFmtId="0" fontId="82" fillId="0" borderId="171" xfId="73" applyFont="1" applyFill="1" applyBorder="1" applyAlignment="1">
      <alignment horizontal="left" vertical="center" wrapText="1" shrinkToFit="1"/>
    </xf>
    <xf numFmtId="0" fontId="82" fillId="0" borderId="172" xfId="73" applyFont="1" applyFill="1" applyBorder="1" applyAlignment="1">
      <alignment horizontal="left" vertical="center" wrapText="1" shrinkToFit="1"/>
    </xf>
    <xf numFmtId="0" fontId="82" fillId="0" borderId="173" xfId="73" applyFont="1" applyFill="1" applyBorder="1" applyAlignment="1">
      <alignment horizontal="left" vertical="center" wrapText="1" shrinkToFit="1"/>
    </xf>
    <xf numFmtId="0" fontId="6" fillId="0" borderId="174" xfId="57" applyFont="1" applyFill="1" applyBorder="1" applyAlignment="1">
      <alignment horizontal="left" vertical="center" wrapText="1" shrinkToFit="1"/>
    </xf>
    <xf numFmtId="0" fontId="6" fillId="0" borderId="175" xfId="57" applyFont="1" applyFill="1" applyBorder="1" applyAlignment="1">
      <alignment horizontal="left" vertical="center" wrapText="1" shrinkToFit="1"/>
    </xf>
    <xf numFmtId="0" fontId="6" fillId="0" borderId="176" xfId="57" applyFont="1" applyFill="1" applyBorder="1" applyAlignment="1">
      <alignment horizontal="left" vertical="center" wrapText="1" shrinkToFit="1"/>
    </xf>
    <xf numFmtId="0" fontId="83" fillId="28" borderId="10" xfId="73" applyFont="1" applyFill="1" applyBorder="1" applyAlignment="1">
      <alignment horizontal="left" vertical="center" shrinkToFit="1"/>
    </xf>
    <xf numFmtId="0" fontId="86" fillId="28" borderId="0" xfId="87" applyFont="1" applyFill="1" applyAlignment="1">
      <alignment horizontal="left" vertical="top" wrapText="1"/>
    </xf>
    <xf numFmtId="0" fontId="86" fillId="28" borderId="0" xfId="73" applyFont="1" applyFill="1" applyAlignment="1">
      <alignment horizontal="left" vertical="top" wrapText="1"/>
    </xf>
    <xf numFmtId="0" fontId="85" fillId="25" borderId="0" xfId="73" applyFont="1" applyFill="1" applyBorder="1" applyAlignment="1">
      <alignment horizontal="left" vertical="top" shrinkToFit="1"/>
    </xf>
    <xf numFmtId="0" fontId="86" fillId="28" borderId="0" xfId="73" applyFont="1" applyFill="1" applyAlignment="1">
      <alignment horizontal="left" vertical="top"/>
    </xf>
    <xf numFmtId="0" fontId="86" fillId="28" borderId="0" xfId="73" applyFont="1" applyFill="1" applyBorder="1" applyAlignment="1">
      <alignment horizontal="left" vertical="top" wrapText="1" shrinkToFit="1"/>
    </xf>
    <xf numFmtId="0" fontId="11" fillId="0" borderId="22" xfId="73" applyFont="1" applyFill="1" applyBorder="1" applyAlignment="1">
      <alignment horizontal="left" vertical="center" wrapText="1" shrinkToFit="1"/>
    </xf>
    <xf numFmtId="0" fontId="11" fillId="0" borderId="14" xfId="73" applyFont="1" applyFill="1" applyBorder="1" applyAlignment="1">
      <alignment horizontal="left" vertical="center" wrapText="1" shrinkToFit="1"/>
    </xf>
    <xf numFmtId="0" fontId="11" fillId="0" borderId="23" xfId="73" applyFont="1" applyFill="1" applyBorder="1" applyAlignment="1">
      <alignment horizontal="left" vertical="center" wrapText="1" shrinkToFit="1"/>
    </xf>
    <xf numFmtId="0" fontId="6" fillId="0" borderId="177" xfId="87" applyFont="1" applyFill="1" applyBorder="1" applyAlignment="1">
      <alignment horizontal="center" vertical="center"/>
    </xf>
    <xf numFmtId="0" fontId="6" fillId="0" borderId="178" xfId="87" applyFont="1" applyFill="1" applyBorder="1" applyAlignment="1">
      <alignment horizontal="center" vertical="center"/>
    </xf>
    <xf numFmtId="0" fontId="6" fillId="0" borderId="179" xfId="87" applyFont="1" applyFill="1" applyBorder="1" applyAlignment="1">
      <alignment horizontal="center" vertical="center"/>
    </xf>
    <xf numFmtId="0" fontId="74" fillId="0" borderId="177" xfId="87" applyFont="1" applyFill="1" applyBorder="1" applyAlignment="1">
      <alignment horizontal="center" vertical="center"/>
    </xf>
    <xf numFmtId="0" fontId="74" fillId="0" borderId="178" xfId="87" applyFont="1" applyFill="1" applyBorder="1" applyAlignment="1">
      <alignment horizontal="center" vertical="center"/>
    </xf>
    <xf numFmtId="0" fontId="74" fillId="0" borderId="179" xfId="87" applyFont="1" applyFill="1" applyBorder="1" applyAlignment="1">
      <alignment horizontal="center" vertical="center"/>
    </xf>
    <xf numFmtId="177" fontId="0" fillId="0" borderId="0" xfId="62" applyNumberFormat="1" applyFont="1" applyFill="1" applyAlignment="1">
      <alignment horizontal="right" vertical="center"/>
    </xf>
    <xf numFmtId="177" fontId="6" fillId="0" borderId="0" xfId="62" applyNumberFormat="1" applyFill="1" applyAlignment="1">
      <alignment horizontal="right" vertical="center"/>
    </xf>
    <xf numFmtId="0" fontId="34" fillId="0" borderId="0" xfId="62" applyFont="1" applyBorder="1" applyAlignment="1">
      <alignment horizontal="center" vertical="center"/>
    </xf>
    <xf numFmtId="0" fontId="34" fillId="0" borderId="18" xfId="62" applyFont="1" applyBorder="1" applyAlignment="1">
      <alignment horizontal="center" vertical="center"/>
    </xf>
    <xf numFmtId="0" fontId="34" fillId="0" borderId="12" xfId="62" applyFont="1" applyBorder="1" applyAlignment="1">
      <alignment horizontal="center" vertical="center"/>
    </xf>
    <xf numFmtId="0" fontId="34" fillId="0" borderId="11" xfId="62" applyFont="1" applyBorder="1" applyAlignment="1">
      <alignment horizontal="center" vertical="center"/>
    </xf>
    <xf numFmtId="0" fontId="0" fillId="0" borderId="18" xfId="62" applyFont="1" applyFill="1" applyBorder="1" applyAlignment="1">
      <alignment horizontal="center" vertical="center"/>
    </xf>
    <xf numFmtId="0" fontId="6" fillId="0" borderId="12" xfId="62" applyFill="1" applyBorder="1" applyAlignment="1">
      <alignment horizontal="center" vertical="center"/>
    </xf>
    <xf numFmtId="0" fontId="6" fillId="0" borderId="11" xfId="62" applyFill="1" applyBorder="1" applyAlignment="1">
      <alignment horizontal="center" vertical="center"/>
    </xf>
    <xf numFmtId="0" fontId="6" fillId="0" borderId="34" xfId="62" applyBorder="1" applyAlignment="1">
      <alignment horizontal="left" vertical="center"/>
    </xf>
    <xf numFmtId="0" fontId="6" fillId="0" borderId="32" xfId="62" applyBorder="1" applyAlignment="1">
      <alignment horizontal="left" vertical="center"/>
    </xf>
    <xf numFmtId="0" fontId="6" fillId="0" borderId="52" xfId="62" applyBorder="1" applyAlignment="1">
      <alignment horizontal="left" vertical="center"/>
    </xf>
    <xf numFmtId="0" fontId="6" fillId="0" borderId="0" xfId="62" applyBorder="1" applyAlignment="1">
      <alignment horizontal="left" vertical="center" wrapText="1"/>
    </xf>
    <xf numFmtId="0" fontId="6" fillId="0" borderId="15" xfId="62" applyBorder="1" applyAlignment="1">
      <alignment horizontal="left" vertical="center" wrapText="1"/>
    </xf>
    <xf numFmtId="0" fontId="8" fillId="0" borderId="10" xfId="62" applyFont="1" applyBorder="1" applyAlignment="1">
      <alignment vertical="center"/>
    </xf>
    <xf numFmtId="0" fontId="8" fillId="27" borderId="10" xfId="62" applyFont="1" applyFill="1" applyBorder="1" applyAlignment="1">
      <alignment horizontal="center" vertical="center" wrapText="1"/>
    </xf>
    <xf numFmtId="0" fontId="41" fillId="0" borderId="96" xfId="59" applyFont="1" applyBorder="1" applyAlignment="1">
      <alignment horizontal="center" vertical="center"/>
    </xf>
    <xf numFmtId="0" fontId="41" fillId="0" borderId="97" xfId="59" applyFont="1" applyBorder="1" applyAlignment="1">
      <alignment horizontal="center" vertical="center"/>
    </xf>
    <xf numFmtId="0" fontId="41" fillId="0" borderId="98" xfId="59" applyFont="1" applyBorder="1" applyAlignment="1">
      <alignment horizontal="center" vertical="center"/>
    </xf>
    <xf numFmtId="0" fontId="41" fillId="0" borderId="99" xfId="59" applyFont="1" applyBorder="1" applyAlignment="1">
      <alignment horizontal="center" vertical="center"/>
    </xf>
    <xf numFmtId="0" fontId="41" fillId="0" borderId="100" xfId="59" applyFont="1" applyBorder="1" applyAlignment="1">
      <alignment horizontal="center" vertical="center"/>
    </xf>
    <xf numFmtId="0" fontId="41" fillId="0" borderId="101" xfId="59" applyFont="1" applyBorder="1" applyAlignment="1">
      <alignment horizontal="center" vertical="center"/>
    </xf>
    <xf numFmtId="0" fontId="41" fillId="0" borderId="102" xfId="59" applyFont="1" applyBorder="1" applyAlignment="1">
      <alignment horizontal="center" vertical="center"/>
    </xf>
    <xf numFmtId="0" fontId="41" fillId="0" borderId="103" xfId="59" applyFont="1" applyBorder="1" applyAlignment="1">
      <alignment horizontal="center" vertical="center"/>
    </xf>
    <xf numFmtId="0" fontId="41" fillId="0" borderId="104" xfId="59" applyFont="1" applyBorder="1" applyAlignment="1">
      <alignment horizontal="center" vertical="center"/>
    </xf>
    <xf numFmtId="0" fontId="41" fillId="27" borderId="22" xfId="59" applyFont="1" applyFill="1" applyBorder="1" applyAlignment="1">
      <alignment horizontal="center" vertical="center"/>
    </xf>
    <xf numFmtId="0" fontId="41" fillId="27" borderId="14" xfId="59" applyFont="1" applyFill="1" applyBorder="1" applyAlignment="1">
      <alignment horizontal="center" vertical="center"/>
    </xf>
    <xf numFmtId="0" fontId="41" fillId="27" borderId="23" xfId="59" applyFont="1" applyFill="1" applyBorder="1" applyAlignment="1">
      <alignment horizontal="center" vertical="center"/>
    </xf>
    <xf numFmtId="0" fontId="41" fillId="0" borderId="34" xfId="59" applyFont="1" applyFill="1" applyBorder="1" applyAlignment="1">
      <alignment horizontal="center" vertical="center" shrinkToFit="1"/>
    </xf>
    <xf numFmtId="0" fontId="41" fillId="0" borderId="32" xfId="59" applyFont="1" applyFill="1" applyBorder="1" applyAlignment="1">
      <alignment horizontal="center" vertical="center" shrinkToFit="1"/>
    </xf>
    <xf numFmtId="0" fontId="41" fillId="0" borderId="52" xfId="59" applyFont="1" applyFill="1" applyBorder="1" applyAlignment="1">
      <alignment horizontal="center" vertical="center" shrinkToFit="1"/>
    </xf>
    <xf numFmtId="0" fontId="41" fillId="0" borderId="22" xfId="59" applyFont="1" applyFill="1" applyBorder="1" applyAlignment="1">
      <alignment vertical="center" wrapText="1"/>
    </xf>
    <xf numFmtId="0" fontId="41" fillId="0" borderId="23" xfId="59" applyFont="1" applyFill="1" applyBorder="1" applyAlignment="1">
      <alignment vertical="center" wrapText="1"/>
    </xf>
    <xf numFmtId="0" fontId="41" fillId="0" borderId="16" xfId="59" applyFont="1" applyFill="1" applyBorder="1" applyAlignment="1">
      <alignment vertical="center" wrapText="1"/>
    </xf>
    <xf numFmtId="0" fontId="41" fillId="0" borderId="17" xfId="59" applyFont="1" applyFill="1" applyBorder="1" applyAlignment="1">
      <alignment vertical="center" wrapText="1"/>
    </xf>
    <xf numFmtId="0" fontId="41" fillId="0" borderId="20" xfId="59" applyFont="1" applyFill="1" applyBorder="1" applyAlignment="1">
      <alignment vertical="center" wrapText="1"/>
    </xf>
    <xf numFmtId="0" fontId="41" fillId="0" borderId="21" xfId="59" applyFont="1" applyFill="1" applyBorder="1" applyAlignment="1">
      <alignment vertical="center" wrapText="1"/>
    </xf>
    <xf numFmtId="0" fontId="41" fillId="0" borderId="82" xfId="59" applyFont="1" applyBorder="1" applyAlignment="1">
      <alignment vertical="center" wrapText="1"/>
    </xf>
    <xf numFmtId="0" fontId="41" fillId="0" borderId="83" xfId="59" applyFont="1" applyBorder="1" applyAlignment="1">
      <alignment vertical="center" wrapText="1"/>
    </xf>
    <xf numFmtId="0" fontId="41" fillId="0" borderId="77" xfId="59" applyFont="1" applyBorder="1" applyAlignment="1">
      <alignment vertical="center" wrapText="1"/>
    </xf>
    <xf numFmtId="0" fontId="41" fillId="0" borderId="78" xfId="59" applyFont="1" applyBorder="1" applyAlignment="1">
      <alignment vertical="center" wrapText="1"/>
    </xf>
    <xf numFmtId="0" fontId="41" fillId="0" borderId="60" xfId="59" applyFont="1" applyBorder="1" applyAlignment="1">
      <alignment vertical="center" wrapText="1"/>
    </xf>
    <xf numFmtId="0" fontId="41" fillId="0" borderId="61" xfId="59" applyFont="1" applyBorder="1" applyAlignment="1">
      <alignment vertical="center" wrapText="1"/>
    </xf>
    <xf numFmtId="0" fontId="41" fillId="0" borderId="22" xfId="59" applyFont="1" applyBorder="1" applyAlignment="1">
      <alignment vertical="center" wrapText="1"/>
    </xf>
    <xf numFmtId="0" fontId="41" fillId="0" borderId="23" xfId="59" applyFont="1" applyBorder="1" applyAlignment="1">
      <alignment vertical="center" wrapText="1"/>
    </xf>
    <xf numFmtId="0" fontId="41" fillId="0" borderId="16" xfId="59" applyFont="1" applyBorder="1" applyAlignment="1">
      <alignment vertical="center" wrapText="1"/>
    </xf>
    <xf numFmtId="0" fontId="41" fillId="0" borderId="17" xfId="59" applyFont="1" applyBorder="1" applyAlignment="1">
      <alignment vertical="center" wrapText="1"/>
    </xf>
    <xf numFmtId="0" fontId="41" fillId="0" borderId="20" xfId="59" applyFont="1" applyBorder="1" applyAlignment="1">
      <alignment vertical="center" wrapText="1"/>
    </xf>
    <xf numFmtId="0" fontId="41" fillId="0" borderId="21" xfId="59" applyFont="1" applyBorder="1" applyAlignment="1">
      <alignment vertical="center" wrapText="1"/>
    </xf>
    <xf numFmtId="0" fontId="41" fillId="0" borderId="18" xfId="59" applyFont="1" applyFill="1" applyBorder="1" applyAlignment="1">
      <alignment horizontal="center" vertical="center" wrapText="1"/>
    </xf>
    <xf numFmtId="0" fontId="41" fillId="0" borderId="12" xfId="59" applyFont="1" applyFill="1" applyBorder="1" applyAlignment="1">
      <alignment horizontal="center" vertical="center" wrapText="1"/>
    </xf>
    <xf numFmtId="0" fontId="41" fillId="0" borderId="11" xfId="59" applyFont="1" applyFill="1" applyBorder="1" applyAlignment="1">
      <alignment horizontal="center" vertical="center" wrapText="1"/>
    </xf>
    <xf numFmtId="0" fontId="6" fillId="0" borderId="10" xfId="62" applyBorder="1" applyAlignment="1">
      <alignment horizontal="center" vertical="center"/>
    </xf>
    <xf numFmtId="179" fontId="6" fillId="0" borderId="10" xfId="62" applyNumberFormat="1" applyBorder="1" applyAlignment="1">
      <alignment horizontal="center" vertical="center"/>
    </xf>
    <xf numFmtId="0" fontId="36" fillId="0" borderId="0" xfId="62" applyFont="1" applyAlignment="1">
      <alignment horizontal="center" vertical="center"/>
    </xf>
    <xf numFmtId="0" fontId="37" fillId="0" borderId="18" xfId="62" applyFont="1" applyBorder="1" applyAlignment="1">
      <alignment vertical="center"/>
    </xf>
    <xf numFmtId="0" fontId="37" fillId="0" borderId="11" xfId="62" applyFont="1" applyBorder="1" applyAlignment="1">
      <alignment vertical="center"/>
    </xf>
    <xf numFmtId="0" fontId="45" fillId="0" borderId="10" xfId="62" applyFont="1" applyBorder="1" applyAlignment="1">
      <alignment horizontal="center" vertical="center"/>
    </xf>
    <xf numFmtId="0" fontId="42" fillId="27" borderId="18" xfId="62" applyFont="1" applyFill="1" applyBorder="1" applyAlignment="1">
      <alignment horizontal="center" vertical="center" wrapText="1"/>
    </xf>
    <xf numFmtId="0" fontId="42" fillId="27" borderId="12" xfId="62" applyFont="1" applyFill="1" applyBorder="1" applyAlignment="1">
      <alignment horizontal="center" vertical="center"/>
    </xf>
    <xf numFmtId="0" fontId="42" fillId="27" borderId="11" xfId="62" applyFont="1" applyFill="1" applyBorder="1" applyAlignment="1">
      <alignment horizontal="center" vertical="center"/>
    </xf>
    <xf numFmtId="0" fontId="37" fillId="0" borderId="10" xfId="62" applyFont="1" applyBorder="1" applyAlignment="1">
      <alignment vertical="center"/>
    </xf>
    <xf numFmtId="0" fontId="42" fillId="0" borderId="14" xfId="62" applyFont="1" applyBorder="1" applyAlignment="1">
      <alignment horizontal="center" vertical="center"/>
    </xf>
    <xf numFmtId="0" fontId="42" fillId="0" borderId="23" xfId="62" applyFont="1" applyBorder="1" applyAlignment="1">
      <alignment horizontal="center" vertical="center"/>
    </xf>
    <xf numFmtId="0" fontId="37" fillId="0" borderId="22" xfId="62" applyFont="1" applyBorder="1" applyAlignment="1">
      <alignment vertical="center"/>
    </xf>
    <xf numFmtId="0" fontId="37" fillId="0" borderId="23" xfId="62" applyFont="1" applyBorder="1" applyAlignment="1">
      <alignment vertical="center"/>
    </xf>
    <xf numFmtId="0" fontId="37" fillId="0" borderId="16" xfId="62" applyFont="1" applyBorder="1" applyAlignment="1">
      <alignment vertical="center"/>
    </xf>
    <xf numFmtId="0" fontId="37" fillId="0" borderId="17" xfId="62" applyFont="1" applyBorder="1" applyAlignment="1">
      <alignment vertical="center"/>
    </xf>
    <xf numFmtId="0" fontId="37" fillId="0" borderId="20" xfId="62" applyFont="1" applyBorder="1" applyAlignment="1">
      <alignment vertical="center"/>
    </xf>
    <xf numFmtId="0" fontId="37" fillId="0" borderId="21" xfId="62" applyFont="1" applyBorder="1" applyAlignment="1">
      <alignment vertical="center"/>
    </xf>
    <xf numFmtId="0" fontId="37" fillId="0" borderId="18" xfId="62" applyFont="1" applyBorder="1" applyAlignment="1">
      <alignment horizontal="left" vertical="center" wrapText="1"/>
    </xf>
    <xf numFmtId="0" fontId="37" fillId="0" borderId="12" xfId="62" applyFont="1" applyBorder="1" applyAlignment="1">
      <alignment horizontal="left" vertical="center" wrapText="1"/>
    </xf>
    <xf numFmtId="0" fontId="37" fillId="0" borderId="18" xfId="62" applyFont="1" applyBorder="1" applyAlignment="1">
      <alignment horizontal="center" vertical="center"/>
    </xf>
    <xf numFmtId="0" fontId="37" fillId="0" borderId="11" xfId="62" applyFont="1" applyBorder="1" applyAlignment="1">
      <alignment horizontal="center" vertical="center"/>
    </xf>
    <xf numFmtId="0" fontId="37" fillId="0" borderId="12" xfId="62" applyFont="1" applyBorder="1" applyAlignment="1">
      <alignment horizontal="center" vertical="center"/>
    </xf>
    <xf numFmtId="0" fontId="37" fillId="0" borderId="18" xfId="62" applyFont="1" applyBorder="1" applyAlignment="1">
      <alignment horizontal="left" vertical="center"/>
    </xf>
    <xf numFmtId="0" fontId="37" fillId="0" borderId="12" xfId="62" applyFont="1" applyBorder="1" applyAlignment="1">
      <alignment horizontal="left" vertical="center"/>
    </xf>
    <xf numFmtId="0" fontId="37" fillId="0" borderId="11" xfId="62" applyFont="1" applyBorder="1" applyAlignment="1">
      <alignment horizontal="left" vertical="center"/>
    </xf>
    <xf numFmtId="0" fontId="37" fillId="27" borderId="18" xfId="62" applyFont="1" applyFill="1" applyBorder="1" applyAlignment="1">
      <alignment horizontal="center" vertical="center"/>
    </xf>
    <xf numFmtId="0" fontId="37" fillId="27" borderId="11" xfId="62" applyFont="1" applyFill="1" applyBorder="1" applyAlignment="1">
      <alignment horizontal="center" vertical="center"/>
    </xf>
    <xf numFmtId="0" fontId="37" fillId="0" borderId="34" xfId="62" applyFont="1" applyBorder="1" applyAlignment="1">
      <alignment horizontal="center" vertical="center" textRotation="255"/>
    </xf>
    <xf numFmtId="0" fontId="37" fillId="0" borderId="52" xfId="62" applyFont="1" applyBorder="1" applyAlignment="1">
      <alignment horizontal="center" vertical="center" textRotation="255"/>
    </xf>
    <xf numFmtId="0" fontId="37" fillId="0" borderId="20" xfId="62" applyFont="1" applyBorder="1" applyAlignment="1">
      <alignment horizontal="left" vertical="center" wrapText="1"/>
    </xf>
    <xf numFmtId="0" fontId="37" fillId="0" borderId="15" xfId="62" applyFont="1" applyBorder="1" applyAlignment="1">
      <alignment horizontal="left" vertical="center" wrapText="1"/>
    </xf>
    <xf numFmtId="0" fontId="37" fillId="0" borderId="21" xfId="62" applyFont="1" applyBorder="1" applyAlignment="1">
      <alignment horizontal="left" vertical="center" wrapText="1"/>
    </xf>
    <xf numFmtId="0" fontId="37" fillId="27" borderId="10" xfId="62" applyFont="1" applyFill="1" applyBorder="1" applyAlignment="1">
      <alignment horizontal="right" vertical="center"/>
    </xf>
    <xf numFmtId="0" fontId="37" fillId="0" borderId="34" xfId="62" applyFont="1" applyBorder="1" applyAlignment="1">
      <alignment horizontal="left" vertical="center" wrapText="1" justifyLastLine="1"/>
    </xf>
    <xf numFmtId="0" fontId="37" fillId="0" borderId="10" xfId="62" applyFont="1" applyBorder="1" applyAlignment="1">
      <alignment horizontal="left" vertical="center" wrapText="1" justifyLastLine="1"/>
    </xf>
    <xf numFmtId="0" fontId="37" fillId="0" borderId="10" xfId="62" applyFont="1" applyBorder="1" applyAlignment="1">
      <alignment horizontal="center" vertical="center"/>
    </xf>
    <xf numFmtId="0" fontId="37" fillId="0" borderId="0" xfId="62" applyFont="1" applyAlignment="1">
      <alignment vertical="top" wrapText="1"/>
    </xf>
    <xf numFmtId="0" fontId="39" fillId="0" borderId="12" xfId="62" applyFont="1" applyBorder="1" applyAlignment="1">
      <alignment horizontal="left" wrapText="1" justifyLastLine="1"/>
    </xf>
    <xf numFmtId="0" fontId="37" fillId="0" borderId="12" xfId="62" applyFont="1" applyBorder="1" applyAlignment="1">
      <alignment horizontal="left" wrapText="1" justifyLastLine="1"/>
    </xf>
    <xf numFmtId="0" fontId="37" fillId="0" borderId="22" xfId="62" applyFont="1" applyBorder="1" applyAlignment="1">
      <alignment horizontal="center" vertical="center" wrapText="1" justifyLastLine="1"/>
    </xf>
    <xf numFmtId="0" fontId="37" fillId="0" borderId="14" xfId="62" applyFont="1" applyBorder="1" applyAlignment="1">
      <alignment horizontal="center" vertical="center" wrapText="1" justifyLastLine="1"/>
    </xf>
    <xf numFmtId="0" fontId="37" fillId="0" borderId="23" xfId="62" applyFont="1" applyBorder="1" applyAlignment="1">
      <alignment horizontal="center" vertical="center" wrapText="1" justifyLastLine="1"/>
    </xf>
    <xf numFmtId="0" fontId="37" fillId="0" borderId="16" xfId="62" applyFont="1" applyBorder="1" applyAlignment="1">
      <alignment horizontal="center" vertical="center" wrapText="1" justifyLastLine="1"/>
    </xf>
    <xf numFmtId="0" fontId="37" fillId="0" borderId="0" xfId="62" applyFont="1" applyBorder="1" applyAlignment="1">
      <alignment horizontal="center" vertical="center" wrapText="1" justifyLastLine="1"/>
    </xf>
    <xf numFmtId="0" fontId="37" fillId="0" borderId="17" xfId="62" applyFont="1" applyBorder="1" applyAlignment="1">
      <alignment horizontal="center" vertical="center" wrapText="1" justifyLastLine="1"/>
    </xf>
    <xf numFmtId="0" fontId="37" fillId="0" borderId="20" xfId="62" applyFont="1" applyBorder="1" applyAlignment="1">
      <alignment horizontal="center" vertical="center" wrapText="1" justifyLastLine="1"/>
    </xf>
    <xf numFmtId="0" fontId="37" fillId="0" borderId="15" xfId="62" applyFont="1" applyBorder="1" applyAlignment="1">
      <alignment horizontal="center" vertical="center" wrapText="1" justifyLastLine="1"/>
    </xf>
    <xf numFmtId="0" fontId="37" fillId="0" borderId="21" xfId="62" applyFont="1" applyBorder="1" applyAlignment="1">
      <alignment horizontal="center" vertical="center" wrapText="1" justifyLastLine="1"/>
    </xf>
    <xf numFmtId="0" fontId="37" fillId="0" borderId="0" xfId="62" applyFont="1" applyAlignment="1">
      <alignment horizontal="left" vertical="top" wrapText="1"/>
    </xf>
    <xf numFmtId="0" fontId="37" fillId="0" borderId="18" xfId="62" applyFont="1" applyBorder="1">
      <alignment vertical="center"/>
    </xf>
    <xf numFmtId="0" fontId="37" fillId="0" borderId="11" xfId="62" applyFont="1" applyBorder="1">
      <alignment vertical="center"/>
    </xf>
    <xf numFmtId="0" fontId="37" fillId="0" borderId="10" xfId="62" applyFont="1" applyBorder="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 xfId="62" applyFont="1" applyBorder="1" applyAlignment="1">
      <alignment horizontal="center" vertical="center" justifyLastLine="1"/>
    </xf>
    <xf numFmtId="0" fontId="37" fillId="0" borderId="11" xfId="62" applyFont="1" applyBorder="1" applyAlignment="1">
      <alignment horizontal="left" vertical="center" wrapText="1"/>
    </xf>
    <xf numFmtId="0" fontId="37" fillId="0" borderId="34" xfId="62" applyFont="1" applyBorder="1" applyAlignment="1">
      <alignment horizontal="center" vertical="center" wrapText="1" justifyLastLine="1"/>
    </xf>
    <xf numFmtId="0" fontId="37" fillId="0" borderId="32" xfId="62" applyFont="1" applyBorder="1" applyAlignment="1">
      <alignment horizontal="center" vertical="center" wrapText="1" justifyLastLine="1"/>
    </xf>
    <xf numFmtId="0" fontId="37" fillId="0" borderId="52" xfId="62" applyFont="1" applyBorder="1" applyAlignment="1">
      <alignment horizontal="center" vertical="center" wrapText="1" justifyLastLine="1"/>
    </xf>
    <xf numFmtId="0" fontId="37" fillId="0" borderId="20" xfId="62" applyFont="1" applyBorder="1" applyAlignment="1">
      <alignment horizontal="left" vertical="center" wrapText="1" justifyLastLine="1"/>
    </xf>
    <xf numFmtId="0" fontId="37" fillId="0" borderId="15" xfId="62" applyFont="1" applyBorder="1" applyAlignment="1">
      <alignment horizontal="left" vertical="center" wrapText="1" justifyLastLine="1"/>
    </xf>
    <xf numFmtId="0" fontId="37" fillId="0" borderId="21" xfId="62" applyFont="1" applyBorder="1" applyAlignment="1">
      <alignment horizontal="left" vertical="center" wrapText="1" justifyLastLine="1"/>
    </xf>
    <xf numFmtId="0" fontId="37" fillId="0" borderId="14" xfId="62" applyFont="1" applyBorder="1" applyAlignment="1">
      <alignment vertical="center" wrapText="1" justifyLastLine="1"/>
    </xf>
    <xf numFmtId="0" fontId="37" fillId="0" borderId="14" xfId="62" applyFont="1" applyBorder="1" applyAlignment="1">
      <alignment horizontal="right" vertical="center"/>
    </xf>
    <xf numFmtId="0" fontId="36" fillId="0" borderId="0" xfId="74" applyFont="1" applyAlignment="1">
      <alignment horizontal="center" vertical="center"/>
    </xf>
    <xf numFmtId="0" fontId="37" fillId="0" borderId="10" xfId="78" applyFont="1" applyBorder="1">
      <alignment vertical="center"/>
    </xf>
    <xf numFmtId="0" fontId="37" fillId="0" borderId="18" xfId="78" applyFont="1" applyBorder="1">
      <alignment vertical="center"/>
    </xf>
    <xf numFmtId="0" fontId="37" fillId="0" borderId="12" xfId="78" applyFont="1" applyBorder="1">
      <alignment vertical="center"/>
    </xf>
    <xf numFmtId="0" fontId="37" fillId="0" borderId="11" xfId="78" applyFont="1" applyBorder="1">
      <alignment vertical="center"/>
    </xf>
    <xf numFmtId="0" fontId="37" fillId="0" borderId="18" xfId="78" applyFont="1" applyBorder="1" applyAlignment="1">
      <alignment horizontal="center" vertical="center"/>
    </xf>
    <xf numFmtId="0" fontId="37" fillId="0" borderId="12" xfId="78" applyFont="1" applyBorder="1" applyAlignment="1">
      <alignment horizontal="center" vertical="center"/>
    </xf>
    <xf numFmtId="0" fontId="37" fillId="0" borderId="11" xfId="78" applyFont="1" applyBorder="1" applyAlignment="1">
      <alignment horizontal="center" vertical="center"/>
    </xf>
    <xf numFmtId="0" fontId="37" fillId="0" borderId="22" xfId="78" applyFont="1" applyBorder="1" applyAlignment="1">
      <alignment horizontal="left" vertical="center"/>
    </xf>
    <xf numFmtId="0" fontId="37" fillId="0" borderId="23" xfId="78" applyFont="1" applyBorder="1" applyAlignment="1">
      <alignment horizontal="left" vertical="center"/>
    </xf>
    <xf numFmtId="0" fontId="37" fillId="0" borderId="16" xfId="78" applyFont="1" applyBorder="1" applyAlignment="1">
      <alignment horizontal="left" vertical="center"/>
    </xf>
    <xf numFmtId="0" fontId="37" fillId="0" borderId="17" xfId="78" applyFont="1" applyBorder="1" applyAlignment="1">
      <alignment horizontal="left" vertical="center"/>
    </xf>
    <xf numFmtId="0" fontId="37" fillId="0" borderId="20" xfId="78" applyFont="1" applyBorder="1" applyAlignment="1">
      <alignment horizontal="left" vertical="center"/>
    </xf>
    <xf numFmtId="0" fontId="37" fillId="0" borderId="21" xfId="78" applyFont="1" applyBorder="1" applyAlignment="1">
      <alignment horizontal="left" vertical="center"/>
    </xf>
    <xf numFmtId="0" fontId="37" fillId="0" borderId="10" xfId="78" applyFont="1" applyBorder="1" applyAlignment="1">
      <alignment horizontal="left" vertical="center"/>
    </xf>
    <xf numFmtId="0" fontId="37" fillId="0" borderId="10" xfId="78" applyFont="1" applyBorder="1" applyAlignment="1">
      <alignment horizontal="left" vertical="center" wrapText="1"/>
    </xf>
    <xf numFmtId="0" fontId="37" fillId="0" borderId="0" xfId="78" applyFont="1" applyAlignment="1">
      <alignment horizontal="left" vertical="center"/>
    </xf>
    <xf numFmtId="0" fontId="37" fillId="0" borderId="0" xfId="78" applyFont="1" applyAlignment="1">
      <alignment horizontal="left" vertical="center" wrapText="1"/>
    </xf>
    <xf numFmtId="0" fontId="37" fillId="0" borderId="0" xfId="74" applyFont="1" applyAlignment="1">
      <alignment horizontal="left" vertical="center" wrapText="1"/>
    </xf>
    <xf numFmtId="0" fontId="0" fillId="0" borderId="32" xfId="62" applyFont="1" applyBorder="1" applyAlignment="1">
      <alignment horizontal="left" vertical="center"/>
    </xf>
    <xf numFmtId="0" fontId="6" fillId="0" borderId="32" xfId="62" applyFont="1" applyBorder="1" applyAlignment="1">
      <alignment horizontal="left" vertical="center"/>
    </xf>
    <xf numFmtId="0" fontId="6" fillId="0" borderId="10" xfId="62" applyFont="1" applyBorder="1" applyAlignment="1">
      <alignment horizontal="center" vertical="center"/>
    </xf>
    <xf numFmtId="0" fontId="6" fillId="0" borderId="10" xfId="62" applyFont="1" applyBorder="1" applyAlignment="1">
      <alignment horizontal="center" vertical="center" justifyLastLine="1"/>
    </xf>
    <xf numFmtId="0" fontId="6" fillId="0" borderId="10" xfId="62" applyFont="1" applyBorder="1" applyAlignment="1">
      <alignment vertical="center" justifyLastLine="1"/>
    </xf>
    <xf numFmtId="180" fontId="6" fillId="27" borderId="10" xfId="62" applyNumberFormat="1" applyFont="1" applyFill="1" applyBorder="1" applyAlignment="1">
      <alignment horizontal="right" vertical="center"/>
    </xf>
    <xf numFmtId="0" fontId="6" fillId="0" borderId="10" xfId="62" applyFont="1" applyBorder="1" applyAlignment="1">
      <alignment vertical="center" wrapText="1" justifyLastLine="1"/>
    </xf>
    <xf numFmtId="0" fontId="6" fillId="0" borderId="10" xfId="62" applyFont="1" applyFill="1" applyBorder="1" applyAlignment="1">
      <alignment horizontal="center" vertical="center"/>
    </xf>
    <xf numFmtId="0" fontId="6" fillId="26" borderId="18" xfId="62" applyFont="1" applyFill="1" applyBorder="1" applyAlignment="1">
      <alignment horizontal="center" vertical="center"/>
    </xf>
    <xf numFmtId="0" fontId="6" fillId="26" borderId="12" xfId="62" applyFont="1" applyFill="1" applyBorder="1" applyAlignment="1">
      <alignment horizontal="center" vertical="center"/>
    </xf>
    <xf numFmtId="0" fontId="6" fillId="26" borderId="11" xfId="62" applyFont="1" applyFill="1" applyBorder="1" applyAlignment="1">
      <alignment horizontal="center" vertical="center"/>
    </xf>
    <xf numFmtId="0" fontId="6" fillId="0" borderId="14" xfId="62" applyFont="1" applyFill="1" applyBorder="1" applyAlignment="1">
      <alignment horizontal="center" vertical="center"/>
    </xf>
    <xf numFmtId="0" fontId="6" fillId="0" borderId="23" xfId="62" applyFont="1" applyFill="1" applyBorder="1" applyAlignment="1">
      <alignment horizontal="center" vertical="center"/>
    </xf>
    <xf numFmtId="0" fontId="6" fillId="27" borderId="10" xfId="62" applyFont="1" applyFill="1" applyBorder="1" applyAlignment="1">
      <alignment horizontal="center" vertical="center"/>
    </xf>
    <xf numFmtId="180" fontId="10" fillId="27" borderId="34" xfId="62" applyNumberFormat="1" applyFont="1" applyFill="1" applyBorder="1" applyAlignment="1">
      <alignment horizontal="right" vertical="center"/>
    </xf>
    <xf numFmtId="180" fontId="10" fillId="27" borderId="77" xfId="62" applyNumberFormat="1" applyFont="1" applyFill="1" applyBorder="1" applyAlignment="1">
      <alignment horizontal="right" vertical="center"/>
    </xf>
    <xf numFmtId="180" fontId="10" fillId="27" borderId="78" xfId="62" applyNumberFormat="1" applyFont="1" applyFill="1" applyBorder="1" applyAlignment="1">
      <alignment horizontal="right" vertical="center"/>
    </xf>
    <xf numFmtId="0" fontId="6" fillId="0" borderId="34" xfId="62" applyFont="1" applyBorder="1" applyAlignment="1">
      <alignment vertical="center" wrapText="1" justifyLastLine="1"/>
    </xf>
    <xf numFmtId="180" fontId="6" fillId="0" borderId="34" xfId="62" applyNumberFormat="1" applyFont="1" applyFill="1" applyBorder="1" applyAlignment="1">
      <alignment horizontal="right" vertical="center"/>
    </xf>
    <xf numFmtId="180" fontId="10" fillId="27" borderId="64" xfId="62" applyNumberFormat="1" applyFont="1" applyFill="1" applyBorder="1" applyAlignment="1">
      <alignment horizontal="right" vertical="center"/>
    </xf>
    <xf numFmtId="180" fontId="10" fillId="27" borderId="62" xfId="62" applyNumberFormat="1" applyFont="1" applyFill="1" applyBorder="1" applyAlignment="1">
      <alignment horizontal="right" vertical="center"/>
    </xf>
    <xf numFmtId="0" fontId="6" fillId="0" borderId="10" xfId="62" applyFont="1" applyBorder="1" applyAlignment="1">
      <alignment horizontal="center" vertical="center" wrapText="1" justifyLastLine="1"/>
    </xf>
    <xf numFmtId="180" fontId="6" fillId="0" borderId="10" xfId="62" applyNumberFormat="1" applyFont="1" applyBorder="1" applyAlignment="1">
      <alignment horizontal="right" vertical="center"/>
    </xf>
    <xf numFmtId="0" fontId="6" fillId="0" borderId="10" xfId="62" applyFont="1" applyBorder="1" applyAlignment="1">
      <alignment horizontal="center" vertical="center" wrapText="1"/>
    </xf>
    <xf numFmtId="0" fontId="6" fillId="0" borderId="22" xfId="62" applyFont="1" applyFill="1" applyBorder="1" applyAlignment="1">
      <alignment horizontal="center" vertical="center"/>
    </xf>
    <xf numFmtId="0" fontId="6" fillId="0" borderId="16" xfId="62" applyFont="1" applyFill="1" applyBorder="1" applyAlignment="1">
      <alignment horizontal="center" vertical="center"/>
    </xf>
    <xf numFmtId="0" fontId="6" fillId="0" borderId="17" xfId="62" applyFont="1" applyFill="1" applyBorder="1" applyAlignment="1">
      <alignment horizontal="center" vertical="center"/>
    </xf>
    <xf numFmtId="0" fontId="6" fillId="0" borderId="95" xfId="62" applyFont="1" applyFill="1" applyBorder="1" applyAlignment="1">
      <alignment horizontal="center" vertical="center"/>
    </xf>
    <xf numFmtId="0" fontId="6" fillId="0" borderId="94" xfId="62" applyFont="1" applyFill="1" applyBorder="1" applyAlignment="1">
      <alignment horizontal="center" vertical="center"/>
    </xf>
    <xf numFmtId="0" fontId="6" fillId="27" borderId="30" xfId="62" applyFont="1" applyFill="1" applyBorder="1" applyAlignment="1">
      <alignment horizontal="center" vertical="center"/>
    </xf>
    <xf numFmtId="0" fontId="54" fillId="0" borderId="0" xfId="62" applyFont="1" applyAlignment="1">
      <alignment vertical="center" wrapText="1"/>
    </xf>
    <xf numFmtId="0" fontId="55" fillId="0" borderId="0" xfId="62" applyFont="1" applyAlignment="1">
      <alignment vertical="center" wrapText="1"/>
    </xf>
    <xf numFmtId="0" fontId="37" fillId="0" borderId="0" xfId="62" applyFont="1" applyAlignment="1">
      <alignment horizontal="left" vertical="center"/>
    </xf>
    <xf numFmtId="0" fontId="6" fillId="0" borderId="52" xfId="62" applyFont="1" applyBorder="1" applyAlignment="1">
      <alignment horizontal="center" vertical="center"/>
    </xf>
    <xf numFmtId="0" fontId="6" fillId="0" borderId="0" xfId="62" applyFont="1" applyBorder="1" applyAlignment="1">
      <alignment vertical="top" wrapText="1"/>
    </xf>
    <xf numFmtId="0" fontId="6" fillId="0" borderId="17" xfId="62" applyFont="1" applyBorder="1" applyAlignment="1">
      <alignment vertical="top" wrapText="1"/>
    </xf>
    <xf numFmtId="0" fontId="6" fillId="0" borderId="0" xfId="62" applyFont="1" applyBorder="1" applyAlignment="1">
      <alignment horizontal="left" vertical="top" wrapText="1"/>
    </xf>
    <xf numFmtId="0" fontId="6" fillId="0" borderId="17" xfId="62" applyFont="1" applyBorder="1" applyAlignment="1">
      <alignment horizontal="left" vertical="top" wrapText="1"/>
    </xf>
    <xf numFmtId="0" fontId="54" fillId="0" borderId="0" xfId="62" applyFont="1">
      <alignment vertical="center"/>
    </xf>
    <xf numFmtId="0" fontId="6" fillId="0" borderId="34" xfId="62" applyFont="1" applyBorder="1" applyAlignment="1">
      <alignment horizontal="left" vertical="center" wrapText="1"/>
    </xf>
    <xf numFmtId="0" fontId="6" fillId="0" borderId="52" xfId="62" applyFont="1" applyBorder="1" applyAlignment="1">
      <alignment horizontal="left" vertical="center"/>
    </xf>
    <xf numFmtId="0" fontId="13" fillId="0" borderId="0" xfId="65"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1" fillId="28" borderId="18" xfId="55" applyFont="1" applyFill="1" applyBorder="1" applyAlignment="1">
      <alignment horizontal="center" vertical="center"/>
    </xf>
    <xf numFmtId="0" fontId="11" fillId="28" borderId="12" xfId="55" applyFont="1" applyFill="1" applyBorder="1" applyAlignment="1">
      <alignment horizontal="center" vertical="center"/>
    </xf>
    <xf numFmtId="0" fontId="11" fillId="28" borderId="11" xfId="55" applyFont="1" applyFill="1" applyBorder="1" applyAlignment="1">
      <alignment horizontal="center" vertical="center"/>
    </xf>
    <xf numFmtId="0" fontId="11" fillId="0" borderId="14" xfId="0" applyFont="1"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11" fillId="0" borderId="0" xfId="0" applyFont="1" applyAlignment="1">
      <alignment horizontal="left" vertical="center"/>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1" fillId="0" borderId="34" xfId="0" applyFont="1" applyBorder="1" applyAlignment="1">
      <alignment vertical="center"/>
    </xf>
    <xf numFmtId="0" fontId="11" fillId="0" borderId="32" xfId="0" applyFont="1" applyBorder="1" applyAlignment="1">
      <alignment vertical="center"/>
    </xf>
    <xf numFmtId="0" fontId="11" fillId="0" borderId="52" xfId="0" applyFont="1" applyBorder="1" applyAlignment="1">
      <alignment vertical="center"/>
    </xf>
    <xf numFmtId="0" fontId="11" fillId="0" borderId="34"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27" borderId="10" xfId="59" applyFont="1" applyFill="1" applyBorder="1" applyAlignment="1">
      <alignment horizontal="center" vertical="center"/>
    </xf>
    <xf numFmtId="0" fontId="37" fillId="27" borderId="10" xfId="78" applyFont="1" applyFill="1" applyBorder="1" applyAlignment="1">
      <alignment horizontal="center" vertical="center" wrapText="1"/>
    </xf>
    <xf numFmtId="0" fontId="6" fillId="0" borderId="0" xfId="62" applyAlignment="1">
      <alignment horizontal="right" vertical="center"/>
    </xf>
    <xf numFmtId="0" fontId="36" fillId="0" borderId="18" xfId="62" applyFont="1" applyBorder="1" applyAlignment="1">
      <alignment horizontal="center" vertical="center"/>
    </xf>
    <xf numFmtId="0" fontId="36" fillId="0" borderId="12" xfId="62" applyFont="1" applyBorder="1" applyAlignment="1">
      <alignment horizontal="center" vertical="center"/>
    </xf>
    <xf numFmtId="0" fontId="36" fillId="0" borderId="11" xfId="62" applyFont="1" applyBorder="1" applyAlignment="1">
      <alignment horizontal="center" vertical="center"/>
    </xf>
    <xf numFmtId="0" fontId="37" fillId="27" borderId="22" xfId="62" applyFont="1" applyFill="1" applyBorder="1" applyAlignment="1">
      <alignment horizontal="center" vertical="center"/>
    </xf>
    <xf numFmtId="0" fontId="37" fillId="27" borderId="14" xfId="62" applyFont="1" applyFill="1" applyBorder="1" applyAlignment="1">
      <alignment horizontal="center" vertical="center"/>
    </xf>
    <xf numFmtId="0" fontId="37" fillId="27" borderId="23" xfId="62" applyFont="1" applyFill="1" applyBorder="1" applyAlignment="1">
      <alignment horizontal="center" vertical="center"/>
    </xf>
    <xf numFmtId="0" fontId="37" fillId="0" borderId="10" xfId="62" applyFont="1" applyBorder="1" applyAlignment="1">
      <alignment horizontal="left" vertical="center" wrapText="1"/>
    </xf>
    <xf numFmtId="0" fontId="37" fillId="27" borderId="12" xfId="62" applyFont="1" applyFill="1" applyBorder="1" applyAlignment="1">
      <alignment horizontal="center" vertical="center" wrapText="1"/>
    </xf>
    <xf numFmtId="0" fontId="37" fillId="0" borderId="32" xfId="62" applyFont="1" applyBorder="1" applyAlignment="1">
      <alignment horizontal="center" vertical="center" wrapText="1"/>
    </xf>
    <xf numFmtId="0" fontId="37" fillId="0" borderId="52" xfId="62" applyFont="1" applyBorder="1" applyAlignment="1">
      <alignment horizontal="center" vertical="center" wrapText="1"/>
    </xf>
    <xf numFmtId="0" fontId="37" fillId="0" borderId="107" xfId="62" applyFont="1" applyBorder="1" applyAlignment="1">
      <alignment horizontal="center" vertical="center"/>
    </xf>
    <xf numFmtId="0" fontId="37" fillId="0" borderId="10" xfId="62" applyFont="1" applyBorder="1" applyAlignment="1">
      <alignment horizontal="center" vertical="center" wrapText="1" justifyLastLine="1"/>
    </xf>
    <xf numFmtId="0" fontId="37" fillId="0" borderId="34" xfId="62" applyFont="1" applyBorder="1" applyAlignment="1">
      <alignment horizontal="center" vertical="center" wrapText="1"/>
    </xf>
    <xf numFmtId="0" fontId="37" fillId="0" borderId="32" xfId="62" applyFont="1" applyBorder="1" applyAlignment="1">
      <alignment horizontal="center" vertical="center"/>
    </xf>
    <xf numFmtId="0" fontId="37" fillId="0" borderId="52" xfId="62" applyFont="1" applyBorder="1" applyAlignment="1">
      <alignment horizontal="center" vertical="center"/>
    </xf>
    <xf numFmtId="0" fontId="37" fillId="0" borderId="32" xfId="62" applyFont="1" applyBorder="1" applyAlignment="1">
      <alignment horizontal="left" vertical="center"/>
    </xf>
    <xf numFmtId="0" fontId="37" fillId="0" borderId="52" xfId="62" applyFont="1" applyBorder="1" applyAlignment="1">
      <alignment horizontal="left" vertical="center"/>
    </xf>
    <xf numFmtId="0" fontId="37" fillId="0" borderId="0" xfId="62" applyFont="1" applyAlignment="1">
      <alignment vertical="center" wrapText="1"/>
    </xf>
    <xf numFmtId="0" fontId="50" fillId="0" borderId="0" xfId="62" applyFont="1" applyAlignment="1">
      <alignment vertical="center" wrapText="1"/>
    </xf>
    <xf numFmtId="0" fontId="53" fillId="0" borderId="0" xfId="62" applyFont="1" applyAlignment="1">
      <alignment vertical="center" wrapText="1"/>
    </xf>
    <xf numFmtId="0" fontId="37" fillId="0" borderId="15" xfId="62" applyFont="1" applyBorder="1" applyAlignment="1">
      <alignment vertical="center" wrapText="1"/>
    </xf>
    <xf numFmtId="0" fontId="36" fillId="0" borderId="0" xfId="62" applyFont="1" applyAlignment="1">
      <alignment horizontal="center" vertical="center" wrapText="1"/>
    </xf>
    <xf numFmtId="0" fontId="37" fillId="0" borderId="34" xfId="62" applyFont="1" applyBorder="1" applyAlignment="1">
      <alignment horizontal="center" vertical="center"/>
    </xf>
    <xf numFmtId="0" fontId="56" fillId="27" borderId="18" xfId="62" applyFont="1" applyFill="1" applyBorder="1" applyAlignment="1">
      <alignment horizontal="center" vertical="center"/>
    </xf>
    <xf numFmtId="0" fontId="56" fillId="27" borderId="12" xfId="62" applyFont="1" applyFill="1" applyBorder="1" applyAlignment="1">
      <alignment horizontal="center" vertical="center"/>
    </xf>
    <xf numFmtId="0" fontId="56" fillId="27" borderId="11" xfId="62" applyFont="1" applyFill="1" applyBorder="1" applyAlignment="1">
      <alignment horizontal="center" vertical="center"/>
    </xf>
    <xf numFmtId="0" fontId="37" fillId="0" borderId="10" xfId="62" applyFont="1" applyBorder="1" applyAlignment="1">
      <alignment horizontal="left" vertical="center"/>
    </xf>
    <xf numFmtId="0" fontId="53" fillId="0" borderId="15" xfId="62" applyFont="1" applyBorder="1" applyAlignment="1">
      <alignment vertical="center" wrapText="1"/>
    </xf>
    <xf numFmtId="0" fontId="37" fillId="27" borderId="18" xfId="62" applyFont="1" applyFill="1" applyBorder="1" applyAlignment="1">
      <alignment horizontal="center" vertical="center" wrapText="1"/>
    </xf>
    <xf numFmtId="0" fontId="37" fillId="27" borderId="12" xfId="62" applyFont="1" applyFill="1" applyBorder="1" applyAlignment="1">
      <alignment horizontal="center" vertical="center"/>
    </xf>
    <xf numFmtId="0" fontId="37" fillId="0" borderId="34" xfId="62" applyFont="1" applyBorder="1" applyAlignment="1">
      <alignment horizontal="left" vertical="center"/>
    </xf>
    <xf numFmtId="0" fontId="50" fillId="0" borderId="0" xfId="62" applyFont="1" applyBorder="1" applyAlignment="1">
      <alignment vertical="center" wrapText="1"/>
    </xf>
    <xf numFmtId="0" fontId="56" fillId="0" borderId="18" xfId="62" applyFont="1" applyBorder="1" applyAlignment="1">
      <alignment horizontal="center" vertical="center"/>
    </xf>
    <xf numFmtId="0" fontId="56" fillId="0" borderId="12" xfId="62" applyFont="1" applyBorder="1" applyAlignment="1">
      <alignment horizontal="center" vertical="center"/>
    </xf>
    <xf numFmtId="0" fontId="56" fillId="0" borderId="11" xfId="62" applyFont="1" applyBorder="1" applyAlignment="1">
      <alignment horizontal="center" vertical="center"/>
    </xf>
    <xf numFmtId="0" fontId="37" fillId="0" borderId="14" xfId="62" applyFont="1" applyBorder="1" applyAlignment="1">
      <alignment horizontal="center" vertical="center"/>
    </xf>
    <xf numFmtId="0" fontId="37" fillId="0" borderId="23" xfId="62" applyFont="1" applyBorder="1" applyAlignment="1">
      <alignment horizontal="center" vertical="center"/>
    </xf>
    <xf numFmtId="0" fontId="37" fillId="0" borderId="22" xfId="62" applyFont="1" applyBorder="1" applyAlignment="1">
      <alignment horizontal="left" vertical="center" wrapText="1"/>
    </xf>
    <xf numFmtId="0" fontId="37" fillId="0" borderId="14" xfId="62" applyFont="1" applyBorder="1" applyAlignment="1">
      <alignment horizontal="left" vertical="center" wrapText="1"/>
    </xf>
    <xf numFmtId="0" fontId="37" fillId="0" borderId="23" xfId="62" applyFont="1" applyBorder="1" applyAlignment="1">
      <alignment horizontal="left" vertical="center" wrapText="1"/>
    </xf>
    <xf numFmtId="0" fontId="37" fillId="0" borderId="16" xfId="62" applyFont="1" applyBorder="1" applyAlignment="1">
      <alignment horizontal="left" vertical="center" wrapText="1"/>
    </xf>
    <xf numFmtId="0" fontId="37" fillId="0" borderId="0" xfId="62" applyFont="1" applyBorder="1" applyAlignment="1">
      <alignment horizontal="left" vertical="center" wrapText="1"/>
    </xf>
    <xf numFmtId="0" fontId="37" fillId="0" borderId="17" xfId="62" applyFont="1" applyBorder="1" applyAlignment="1">
      <alignment horizontal="left" vertical="center" wrapText="1"/>
    </xf>
    <xf numFmtId="0" fontId="37" fillId="0" borderId="0" xfId="62" applyFont="1" applyAlignment="1">
      <alignment horizontal="left" vertical="center" wrapText="1"/>
    </xf>
    <xf numFmtId="0" fontId="37" fillId="0" borderId="34" xfId="62" applyFont="1" applyBorder="1" applyAlignment="1">
      <alignment horizontal="left" vertical="center" wrapText="1"/>
    </xf>
    <xf numFmtId="0" fontId="37" fillId="27" borderId="22" xfId="62" applyFont="1" applyFill="1" applyBorder="1" applyAlignment="1">
      <alignment horizontal="center" vertical="center" wrapText="1"/>
    </xf>
    <xf numFmtId="0" fontId="37" fillId="27" borderId="14" xfId="62" applyFont="1" applyFill="1" applyBorder="1" applyAlignment="1">
      <alignment horizontal="center" vertical="center" wrapText="1"/>
    </xf>
    <xf numFmtId="0" fontId="37" fillId="27" borderId="23" xfId="62" applyFont="1" applyFill="1" applyBorder="1" applyAlignment="1">
      <alignment horizontal="center" vertical="center" wrapText="1"/>
    </xf>
    <xf numFmtId="0" fontId="37" fillId="27" borderId="20" xfId="62" applyFont="1" applyFill="1" applyBorder="1" applyAlignment="1">
      <alignment horizontal="center" vertical="center" wrapText="1"/>
    </xf>
    <xf numFmtId="0" fontId="37" fillId="27" borderId="15" xfId="62" applyFont="1" applyFill="1" applyBorder="1" applyAlignment="1">
      <alignment horizontal="center" vertical="center" wrapText="1"/>
    </xf>
    <xf numFmtId="0" fontId="37" fillId="27" borderId="21" xfId="62" applyFont="1" applyFill="1" applyBorder="1" applyAlignment="1">
      <alignment horizontal="center" vertical="center" wrapText="1"/>
    </xf>
    <xf numFmtId="0" fontId="37" fillId="0" borderId="34" xfId="62" applyFont="1" applyBorder="1" applyAlignment="1">
      <alignment vertical="center" wrapText="1"/>
    </xf>
    <xf numFmtId="0" fontId="37" fillId="0" borderId="32" xfId="62" applyFont="1" applyBorder="1">
      <alignment vertical="center"/>
    </xf>
    <xf numFmtId="0" fontId="37" fillId="0" borderId="52" xfId="62" applyFont="1" applyBorder="1">
      <alignment vertical="center"/>
    </xf>
    <xf numFmtId="0" fontId="37" fillId="27" borderId="18" xfId="62" applyFont="1" applyFill="1" applyBorder="1" applyAlignment="1">
      <alignment horizontal="right" vertical="center" wrapText="1"/>
    </xf>
    <xf numFmtId="0" fontId="37" fillId="27" borderId="12" xfId="62" applyFont="1" applyFill="1" applyBorder="1" applyAlignment="1">
      <alignment horizontal="right" vertical="center" wrapText="1"/>
    </xf>
    <xf numFmtId="0" fontId="37" fillId="27" borderId="11" xfId="62" applyFont="1" applyFill="1" applyBorder="1" applyAlignment="1">
      <alignment horizontal="right" vertical="center" wrapText="1"/>
    </xf>
    <xf numFmtId="0" fontId="37" fillId="0" borderId="0" xfId="62" applyFont="1">
      <alignment vertical="center"/>
    </xf>
    <xf numFmtId="0" fontId="37" fillId="0" borderId="12" xfId="74" applyFont="1" applyBorder="1" applyAlignment="1">
      <alignment horizontal="left" vertical="center" wrapText="1"/>
    </xf>
    <xf numFmtId="0" fontId="37" fillId="0" borderId="11" xfId="74" applyFont="1" applyBorder="1" applyAlignment="1">
      <alignment horizontal="left" vertical="center" wrapText="1"/>
    </xf>
    <xf numFmtId="0" fontId="37" fillId="0" borderId="18" xfId="74" applyFont="1" applyFill="1" applyBorder="1" applyAlignment="1">
      <alignment horizontal="center" vertical="center"/>
    </xf>
    <xf numFmtId="0" fontId="37" fillId="0" borderId="12" xfId="74" applyFont="1" applyFill="1" applyBorder="1" applyAlignment="1">
      <alignment horizontal="center" vertical="center"/>
    </xf>
    <xf numFmtId="0" fontId="37" fillId="0" borderId="11" xfId="74" applyFont="1" applyFill="1" applyBorder="1" applyAlignment="1">
      <alignment horizontal="center" vertical="center"/>
    </xf>
    <xf numFmtId="0" fontId="37" fillId="0" borderId="12" xfId="74" applyFont="1" applyBorder="1" applyAlignment="1">
      <alignment horizontal="left" vertical="center"/>
    </xf>
    <xf numFmtId="0" fontId="37" fillId="0" borderId="11" xfId="74" applyFont="1" applyBorder="1" applyAlignment="1">
      <alignment horizontal="left" vertical="center"/>
    </xf>
    <xf numFmtId="0" fontId="37" fillId="0" borderId="22" xfId="74" applyFont="1" applyBorder="1" applyAlignment="1">
      <alignment horizontal="center" vertical="center" wrapText="1" shrinkToFit="1"/>
    </xf>
    <xf numFmtId="0" fontId="37" fillId="0" borderId="16" xfId="74" applyFont="1" applyBorder="1" applyAlignment="1">
      <alignment horizontal="center" vertical="center" wrapText="1" shrinkToFit="1"/>
    </xf>
    <xf numFmtId="0" fontId="37" fillId="0" borderId="20" xfId="74" applyFont="1" applyBorder="1" applyAlignment="1">
      <alignment horizontal="center" vertical="center" wrapText="1" shrinkToFit="1"/>
    </xf>
    <xf numFmtId="0" fontId="37" fillId="0" borderId="14" xfId="74" applyFont="1" applyBorder="1" applyAlignment="1">
      <alignment horizontal="left" vertical="center" wrapText="1" shrinkToFit="1"/>
    </xf>
    <xf numFmtId="0" fontId="37" fillId="0" borderId="23" xfId="74" applyFont="1" applyBorder="1" applyAlignment="1">
      <alignment horizontal="left" vertical="center" wrapText="1" shrinkToFit="1"/>
    </xf>
    <xf numFmtId="0" fontId="37" fillId="0" borderId="0" xfId="74" applyFont="1" applyBorder="1" applyAlignment="1">
      <alignment horizontal="left" vertical="center" wrapText="1" shrinkToFit="1"/>
    </xf>
    <xf numFmtId="0" fontId="37" fillId="0" borderId="17" xfId="74" applyFont="1" applyBorder="1" applyAlignment="1">
      <alignment horizontal="left" vertical="center" wrapText="1" shrinkToFit="1"/>
    </xf>
    <xf numFmtId="0" fontId="37" fillId="0" borderId="15" xfId="74" applyFont="1" applyBorder="1" applyAlignment="1">
      <alignment horizontal="left" vertical="center" wrapText="1" shrinkToFit="1"/>
    </xf>
    <xf numFmtId="0" fontId="37" fillId="0" borderId="21" xfId="74" applyFont="1" applyBorder="1" applyAlignment="1">
      <alignment horizontal="left" vertical="center" wrapText="1" shrinkToFit="1"/>
    </xf>
    <xf numFmtId="0" fontId="37" fillId="0" borderId="10" xfId="74" applyFont="1" applyBorder="1" applyAlignment="1">
      <alignment horizontal="center" vertical="center"/>
    </xf>
    <xf numFmtId="0" fontId="37" fillId="0" borderId="12" xfId="74" applyFont="1" applyBorder="1" applyAlignment="1">
      <alignment horizontal="center" vertical="center"/>
    </xf>
    <xf numFmtId="0" fontId="37" fillId="0" borderId="11" xfId="74" applyFont="1" applyBorder="1" applyAlignment="1">
      <alignment horizontal="center" vertical="center"/>
    </xf>
    <xf numFmtId="0" fontId="46" fillId="0" borderId="18" xfId="74" applyFont="1" applyBorder="1" applyAlignment="1">
      <alignment horizontal="center" vertical="center"/>
    </xf>
    <xf numFmtId="0" fontId="46" fillId="0" borderId="11" xfId="74" applyFont="1" applyBorder="1" applyAlignment="1">
      <alignment horizontal="center" vertical="center"/>
    </xf>
    <xf numFmtId="0" fontId="59" fillId="27" borderId="10" xfId="74" applyFont="1" applyFill="1" applyBorder="1" applyAlignment="1">
      <alignment horizontal="center" vertical="center" wrapText="1" shrinkToFit="1"/>
    </xf>
    <xf numFmtId="0" fontId="37" fillId="28" borderId="10" xfId="74" applyFont="1" applyFill="1" applyBorder="1" applyAlignment="1">
      <alignment horizontal="left" vertical="center" wrapText="1"/>
    </xf>
    <xf numFmtId="0" fontId="37" fillId="28" borderId="10" xfId="74" applyFont="1" applyFill="1" applyBorder="1" applyAlignment="1">
      <alignment horizontal="center" vertical="center" wrapText="1"/>
    </xf>
    <xf numFmtId="0" fontId="37" fillId="0" borderId="12" xfId="74" applyFont="1" applyBorder="1" applyAlignment="1">
      <alignment horizontal="left" vertical="center" wrapText="1" shrinkToFit="1"/>
    </xf>
    <xf numFmtId="0" fontId="37" fillId="0" borderId="11" xfId="74" applyFont="1" applyBorder="1" applyAlignment="1">
      <alignment horizontal="left" vertical="center" wrapText="1" shrinkToFit="1"/>
    </xf>
    <xf numFmtId="0" fontId="37" fillId="27" borderId="18" xfId="74" applyFont="1" applyFill="1" applyBorder="1" applyAlignment="1">
      <alignment horizontal="center" vertical="center" wrapText="1"/>
    </xf>
    <xf numFmtId="0" fontId="37" fillId="27" borderId="12" xfId="74" applyFont="1" applyFill="1" applyBorder="1" applyAlignment="1">
      <alignment horizontal="center" vertical="center" wrapText="1"/>
    </xf>
    <xf numFmtId="0" fontId="37" fillId="27" borderId="11" xfId="74" applyFont="1" applyFill="1" applyBorder="1" applyAlignment="1">
      <alignment horizontal="center" vertical="center" wrapText="1"/>
    </xf>
    <xf numFmtId="0" fontId="37" fillId="0" borderId="0" xfId="74" applyFont="1" applyAlignment="1">
      <alignment horizontal="left" vertical="top" wrapText="1"/>
    </xf>
    <xf numFmtId="0" fontId="37" fillId="28" borderId="108" xfId="74" applyFont="1" applyFill="1" applyBorder="1" applyAlignment="1">
      <alignment horizontal="center" vertical="center" wrapText="1"/>
    </xf>
    <xf numFmtId="0" fontId="37" fillId="28" borderId="22" xfId="74" applyFont="1" applyFill="1" applyBorder="1" applyAlignment="1">
      <alignment horizontal="left" vertical="center" wrapText="1"/>
    </xf>
    <xf numFmtId="0" fontId="37" fillId="28" borderId="14" xfId="74" applyFont="1" applyFill="1" applyBorder="1" applyAlignment="1">
      <alignment horizontal="left" vertical="center" wrapText="1"/>
    </xf>
    <xf numFmtId="0" fontId="37" fillId="28" borderId="23" xfId="74" applyFont="1" applyFill="1" applyBorder="1" applyAlignment="1">
      <alignment horizontal="left" vertical="center" wrapText="1"/>
    </xf>
    <xf numFmtId="0" fontId="37" fillId="28" borderId="109" xfId="74" applyFont="1" applyFill="1" applyBorder="1" applyAlignment="1">
      <alignment horizontal="center" vertical="center" wrapText="1"/>
    </xf>
    <xf numFmtId="0" fontId="37" fillId="28" borderId="110" xfId="74" applyFont="1" applyFill="1" applyBorder="1" applyAlignment="1">
      <alignment horizontal="center" vertical="center" wrapText="1"/>
    </xf>
    <xf numFmtId="0" fontId="37" fillId="0" borderId="10" xfId="62" applyFont="1" applyBorder="1" applyAlignment="1">
      <alignment horizontal="center" vertical="center" wrapText="1"/>
    </xf>
    <xf numFmtId="0" fontId="59" fillId="0" borderId="0" xfId="62" applyFont="1" applyAlignment="1">
      <alignment horizontal="center" vertical="center"/>
    </xf>
    <xf numFmtId="0" fontId="37" fillId="0" borderId="18" xfId="62" applyFont="1" applyFill="1" applyBorder="1" applyAlignment="1">
      <alignment horizontal="center" vertical="center"/>
    </xf>
    <xf numFmtId="0" fontId="37" fillId="0" borderId="12" xfId="62" applyFont="1" applyFill="1" applyBorder="1" applyAlignment="1">
      <alignment horizontal="center" vertical="center"/>
    </xf>
    <xf numFmtId="0" fontId="37" fillId="0" borderId="11" xfId="62" applyFont="1" applyFill="1" applyBorder="1" applyAlignment="1">
      <alignment horizontal="center" vertical="center"/>
    </xf>
    <xf numFmtId="0" fontId="37" fillId="0" borderId="32" xfId="62" applyFont="1" applyBorder="1" applyAlignment="1">
      <alignment horizontal="left" vertical="center" wrapText="1"/>
    </xf>
    <xf numFmtId="0" fontId="37" fillId="0" borderId="52" xfId="62" applyFont="1" applyBorder="1" applyAlignment="1">
      <alignment horizontal="left" vertical="center" wrapText="1"/>
    </xf>
    <xf numFmtId="0" fontId="37" fillId="27" borderId="10" xfId="62" applyFont="1" applyFill="1" applyBorder="1" applyAlignment="1">
      <alignment horizontal="center" vertical="center" wrapText="1"/>
    </xf>
    <xf numFmtId="0" fontId="40" fillId="27" borderId="24" xfId="73" applyFont="1" applyFill="1" applyBorder="1" applyAlignment="1">
      <alignment horizontal="center" vertical="center"/>
    </xf>
    <xf numFmtId="0" fontId="40" fillId="27" borderId="10" xfId="73" applyFont="1" applyFill="1" applyBorder="1" applyAlignment="1">
      <alignment horizontal="center" vertical="center"/>
    </xf>
    <xf numFmtId="0" fontId="40" fillId="27" borderId="18" xfId="73" applyFont="1" applyFill="1" applyBorder="1" applyAlignment="1">
      <alignment horizontal="center" vertical="center"/>
    </xf>
    <xf numFmtId="0" fontId="40" fillId="27" borderId="12" xfId="73" applyFont="1" applyFill="1" applyBorder="1" applyAlignment="1">
      <alignment horizontal="center" vertical="center"/>
    </xf>
    <xf numFmtId="0" fontId="40" fillId="27" borderId="13" xfId="73" applyFont="1" applyFill="1" applyBorder="1" applyAlignment="1">
      <alignment horizontal="center" vertical="center"/>
    </xf>
    <xf numFmtId="0" fontId="36" fillId="0" borderId="0" xfId="73" applyFont="1" applyAlignment="1">
      <alignment horizontal="center" vertical="center"/>
    </xf>
    <xf numFmtId="0" fontId="42" fillId="0" borderId="35" xfId="73" applyFont="1" applyBorder="1" applyAlignment="1">
      <alignment horizontal="left" vertical="top"/>
    </xf>
    <xf numFmtId="0" fontId="42" fillId="0" borderId="68" xfId="73" applyFont="1" applyBorder="1" applyAlignment="1">
      <alignment horizontal="center" vertical="center"/>
    </xf>
    <xf numFmtId="0" fontId="42" fillId="0" borderId="56" xfId="73" applyFont="1" applyBorder="1" applyAlignment="1">
      <alignment horizontal="center" vertical="center"/>
    </xf>
    <xf numFmtId="0" fontId="42" fillId="0" borderId="39" xfId="73" applyFont="1" applyBorder="1" applyAlignment="1">
      <alignment horizontal="center" vertical="center"/>
    </xf>
    <xf numFmtId="0" fontId="42" fillId="0" borderId="38" xfId="73" applyFont="1" applyBorder="1" applyAlignment="1">
      <alignment horizontal="center" vertical="center"/>
    </xf>
    <xf numFmtId="0" fontId="42" fillId="0" borderId="63" xfId="73" applyFont="1" applyBorder="1" applyAlignment="1">
      <alignment horizontal="center" vertical="center"/>
    </xf>
    <xf numFmtId="0" fontId="40" fillId="27" borderId="81" xfId="73" applyFont="1" applyFill="1" applyBorder="1" applyAlignment="1">
      <alignment horizontal="center" vertical="center"/>
    </xf>
    <xf numFmtId="0" fontId="40" fillId="27" borderId="51" xfId="73" applyFont="1" applyFill="1" applyBorder="1" applyAlignment="1">
      <alignment horizontal="center" vertical="center"/>
    </xf>
    <xf numFmtId="0" fontId="40" fillId="27" borderId="43" xfId="73" applyFont="1" applyFill="1" applyBorder="1" applyAlignment="1">
      <alignment horizontal="center" vertical="center"/>
    </xf>
    <xf numFmtId="0" fontId="40" fillId="27" borderId="44" xfId="73" applyFont="1" applyFill="1" applyBorder="1" applyAlignment="1">
      <alignment horizontal="center" vertical="center"/>
    </xf>
    <xf numFmtId="0" fontId="40" fillId="27" borderId="45" xfId="73" applyFont="1" applyFill="1" applyBorder="1" applyAlignment="1">
      <alignment horizontal="center" vertical="center"/>
    </xf>
    <xf numFmtId="0" fontId="40" fillId="0" borderId="0" xfId="73" applyFont="1" applyAlignment="1">
      <alignment horizontal="left" vertical="center" wrapText="1"/>
    </xf>
    <xf numFmtId="0" fontId="40" fillId="0" borderId="0" xfId="73" applyFont="1" applyAlignment="1">
      <alignment horizontal="left" vertical="top" wrapText="1"/>
    </xf>
    <xf numFmtId="0" fontId="37" fillId="0" borderId="0" xfId="60" applyFont="1" applyAlignment="1">
      <alignment vertical="top" wrapText="1"/>
    </xf>
    <xf numFmtId="0" fontId="37" fillId="27" borderId="18" xfId="78" applyFont="1" applyFill="1" applyBorder="1" applyAlignment="1">
      <alignment horizontal="center" vertical="center" wrapText="1"/>
    </xf>
    <xf numFmtId="0" fontId="37" fillId="27" borderId="12" xfId="78" applyFont="1" applyFill="1" applyBorder="1" applyAlignment="1">
      <alignment horizontal="center" vertical="center" wrapText="1"/>
    </xf>
    <xf numFmtId="0" fontId="37" fillId="27" borderId="11" xfId="78" applyFont="1" applyFill="1" applyBorder="1" applyAlignment="1">
      <alignment horizontal="center" vertical="center" wrapText="1"/>
    </xf>
    <xf numFmtId="182" fontId="37" fillId="0" borderId="0" xfId="62" applyNumberFormat="1" applyFont="1" applyFill="1" applyAlignment="1">
      <alignment horizontal="right" vertical="center"/>
    </xf>
    <xf numFmtId="0" fontId="37" fillId="0" borderId="22" xfId="62" applyFont="1" applyBorder="1" applyAlignment="1">
      <alignment horizontal="center" vertical="center"/>
    </xf>
    <xf numFmtId="0" fontId="37" fillId="27" borderId="16" xfId="62" applyFont="1" applyFill="1" applyBorder="1" applyAlignment="1">
      <alignment horizontal="center" vertical="center"/>
    </xf>
    <xf numFmtId="0" fontId="37" fillId="27" borderId="0" xfId="62" applyFont="1" applyFill="1" applyAlignment="1">
      <alignment horizontal="center" vertical="center"/>
    </xf>
    <xf numFmtId="0" fontId="37" fillId="27" borderId="17" xfId="62" applyFont="1" applyFill="1" applyBorder="1" applyAlignment="1">
      <alignment horizontal="center" vertical="center"/>
    </xf>
    <xf numFmtId="182" fontId="37" fillId="0" borderId="0" xfId="78" applyNumberFormat="1" applyFont="1" applyFill="1" applyAlignment="1">
      <alignment horizontal="right" vertical="center"/>
    </xf>
    <xf numFmtId="0" fontId="36" fillId="0" borderId="0" xfId="78" applyFont="1" applyAlignment="1">
      <alignment horizontal="center" vertical="center"/>
    </xf>
    <xf numFmtId="0" fontId="36" fillId="0" borderId="18" xfId="78" applyFont="1" applyBorder="1" applyAlignment="1">
      <alignment horizontal="center" vertical="center"/>
    </xf>
    <xf numFmtId="0" fontId="36" fillId="0" borderId="12" xfId="78" applyFont="1" applyBorder="1" applyAlignment="1">
      <alignment horizontal="center" vertical="center"/>
    </xf>
    <xf numFmtId="0" fontId="36" fillId="0" borderId="11" xfId="78" applyFont="1" applyBorder="1" applyAlignment="1">
      <alignment horizontal="center" vertical="center"/>
    </xf>
    <xf numFmtId="0" fontId="37" fillId="0" borderId="34" xfId="72" applyFont="1" applyBorder="1" applyAlignment="1">
      <alignment horizontal="left" vertical="center" wrapText="1"/>
    </xf>
    <xf numFmtId="0" fontId="37" fillId="0" borderId="32" xfId="72" applyFont="1" applyBorder="1" applyAlignment="1">
      <alignment horizontal="left" vertical="center" wrapText="1"/>
    </xf>
    <xf numFmtId="0" fontId="37" fillId="0" borderId="52" xfId="72" applyFont="1" applyBorder="1" applyAlignment="1">
      <alignment horizontal="left" vertical="center" wrapText="1"/>
    </xf>
    <xf numFmtId="0" fontId="37" fillId="0" borderId="0" xfId="72" applyFont="1" applyAlignment="1">
      <alignment horizontal="left" vertical="center" wrapText="1"/>
    </xf>
    <xf numFmtId="182" fontId="53" fillId="0" borderId="0" xfId="72" applyNumberFormat="1" applyFont="1" applyFill="1" applyAlignment="1">
      <alignment horizontal="right" vertical="center"/>
    </xf>
    <xf numFmtId="0" fontId="36" fillId="0" borderId="0" xfId="72" applyFont="1" applyAlignment="1">
      <alignment horizontal="center" vertical="center"/>
    </xf>
    <xf numFmtId="0" fontId="36" fillId="0" borderId="18" xfId="72" applyFont="1" applyBorder="1" applyAlignment="1">
      <alignment horizontal="center" vertical="center"/>
    </xf>
    <xf numFmtId="0" fontId="36" fillId="0" borderId="12" xfId="72" applyFont="1" applyBorder="1" applyAlignment="1">
      <alignment horizontal="center" vertical="center"/>
    </xf>
    <xf numFmtId="0" fontId="36" fillId="0" borderId="11" xfId="72" applyFont="1" applyBorder="1" applyAlignment="1">
      <alignment horizontal="center" vertical="center"/>
    </xf>
    <xf numFmtId="0" fontId="42" fillId="27" borderId="18" xfId="72" applyFont="1" applyFill="1" applyBorder="1" applyAlignment="1">
      <alignment horizontal="center" vertical="center"/>
    </xf>
    <xf numFmtId="0" fontId="42" fillId="27" borderId="12" xfId="72" applyFont="1" applyFill="1" applyBorder="1" applyAlignment="1">
      <alignment horizontal="center" vertical="center"/>
    </xf>
    <xf numFmtId="0" fontId="42" fillId="27" borderId="11" xfId="72" applyFont="1" applyFill="1" applyBorder="1" applyAlignment="1">
      <alignment horizontal="center" vertical="center"/>
    </xf>
    <xf numFmtId="0" fontId="37" fillId="0" borderId="14" xfId="72" applyFont="1" applyBorder="1" applyAlignment="1">
      <alignment horizontal="center" vertical="center"/>
    </xf>
    <xf numFmtId="0" fontId="37" fillId="0" borderId="23" xfId="72" applyFont="1" applyBorder="1" applyAlignment="1">
      <alignment horizontal="center" vertical="center"/>
    </xf>
    <xf numFmtId="0" fontId="6" fillId="0" borderId="18" xfId="74" applyBorder="1" applyAlignment="1">
      <alignment horizontal="center" vertical="center"/>
    </xf>
    <xf numFmtId="0" fontId="6" fillId="0" borderId="12" xfId="74" applyBorder="1" applyAlignment="1">
      <alignment horizontal="center" vertical="center"/>
    </xf>
    <xf numFmtId="0" fontId="37" fillId="0" borderId="18" xfId="74" applyFont="1" applyBorder="1" applyAlignment="1">
      <alignment horizontal="center" vertical="center"/>
    </xf>
    <xf numFmtId="0" fontId="6" fillId="0" borderId="11" xfId="74" applyBorder="1" applyAlignment="1">
      <alignment horizontal="center" vertical="center"/>
    </xf>
    <xf numFmtId="0" fontId="6" fillId="0" borderId="0" xfId="74" applyAlignment="1">
      <alignment horizontal="right" vertical="center"/>
    </xf>
    <xf numFmtId="182" fontId="37" fillId="0" borderId="0" xfId="74" applyNumberFormat="1" applyFont="1" applyFill="1" applyAlignment="1">
      <alignment horizontal="right" vertical="center"/>
    </xf>
    <xf numFmtId="0" fontId="36" fillId="0" borderId="0" xfId="74" applyFont="1" applyAlignment="1">
      <alignment horizontal="center" vertical="center" wrapText="1"/>
    </xf>
    <xf numFmtId="0" fontId="37" fillId="0" borderId="18" xfId="74" applyFont="1" applyBorder="1" applyAlignment="1">
      <alignment horizontal="left" vertical="center"/>
    </xf>
    <xf numFmtId="0" fontId="37" fillId="0" borderId="0" xfId="78" applyFont="1" applyAlignment="1">
      <alignment horizontal="left" vertical="top" wrapText="1"/>
    </xf>
    <xf numFmtId="0" fontId="37" fillId="0" borderId="0" xfId="78" applyFont="1" applyAlignment="1">
      <alignment horizontal="left" vertical="top"/>
    </xf>
    <xf numFmtId="0" fontId="37" fillId="0" borderId="0" xfId="74" applyFont="1" applyAlignment="1">
      <alignment horizontal="center" vertical="center"/>
    </xf>
    <xf numFmtId="0" fontId="37" fillId="0" borderId="0" xfId="74" applyFont="1" applyAlignment="1">
      <alignment horizontal="left" vertical="top"/>
    </xf>
    <xf numFmtId="0" fontId="0" fillId="0" borderId="0" xfId="62" applyFont="1" applyFill="1" applyAlignment="1">
      <alignment horizontal="center" vertical="center"/>
    </xf>
    <xf numFmtId="0" fontId="6" fillId="0" borderId="0" xfId="62" applyFill="1" applyAlignment="1">
      <alignment horizontal="center" vertical="center"/>
    </xf>
    <xf numFmtId="0" fontId="62" fillId="0" borderId="0" xfId="57" applyFont="1" applyAlignment="1">
      <alignment horizontal="center" vertical="center" wrapText="1"/>
    </xf>
    <xf numFmtId="0" fontId="62" fillId="0" borderId="0" xfId="57" applyFont="1" applyAlignment="1">
      <alignment horizontal="center" vertical="center"/>
    </xf>
    <xf numFmtId="0" fontId="6" fillId="0" borderId="12" xfId="57" applyFill="1" applyBorder="1" applyAlignment="1">
      <alignment horizontal="center" vertical="center"/>
    </xf>
    <xf numFmtId="0" fontId="6" fillId="0" borderId="11" xfId="57" applyFill="1" applyBorder="1" applyAlignment="1">
      <alignment horizontal="center" vertical="center"/>
    </xf>
    <xf numFmtId="0" fontId="6" fillId="0" borderId="15" xfId="57" applyFill="1" applyBorder="1" applyAlignment="1">
      <alignment horizontal="center" vertical="center"/>
    </xf>
    <xf numFmtId="0" fontId="6" fillId="0" borderId="21" xfId="57" applyFill="1" applyBorder="1" applyAlignment="1">
      <alignment horizontal="center" vertical="center"/>
    </xf>
    <xf numFmtId="0" fontId="6" fillId="28" borderId="10" xfId="57" applyFill="1" applyBorder="1" applyAlignment="1">
      <alignment horizontal="center" vertical="center"/>
    </xf>
    <xf numFmtId="0" fontId="6" fillId="27" borderId="20" xfId="57" applyFill="1" applyBorder="1" applyAlignment="1">
      <alignment horizontal="center" vertical="center"/>
    </xf>
    <xf numFmtId="0" fontId="6" fillId="27" borderId="15" xfId="57" applyFill="1" applyBorder="1" applyAlignment="1">
      <alignment horizontal="center" vertical="center"/>
    </xf>
    <xf numFmtId="0" fontId="6" fillId="27" borderId="21" xfId="57" applyFill="1" applyBorder="1" applyAlignment="1">
      <alignment horizontal="center" vertical="center"/>
    </xf>
    <xf numFmtId="0" fontId="6" fillId="0" borderId="10" xfId="57" applyBorder="1" applyAlignment="1">
      <alignment horizontal="center" vertical="center" wrapText="1"/>
    </xf>
    <xf numFmtId="0" fontId="6" fillId="0" borderId="22" xfId="57" applyBorder="1" applyAlignment="1">
      <alignment horizontal="center" vertical="center"/>
    </xf>
    <xf numFmtId="0" fontId="6" fillId="0" borderId="14" xfId="57" applyBorder="1" applyAlignment="1">
      <alignment horizontal="center" vertical="center"/>
    </xf>
    <xf numFmtId="0" fontId="6" fillId="0" borderId="23" xfId="57" applyBorder="1" applyAlignment="1">
      <alignment horizontal="center" vertical="center"/>
    </xf>
    <xf numFmtId="0" fontId="9" fillId="0" borderId="20" xfId="62" applyFont="1" applyBorder="1" applyAlignment="1">
      <alignment horizontal="center" vertical="center" shrinkToFit="1"/>
    </xf>
    <xf numFmtId="0" fontId="9" fillId="0" borderId="15" xfId="62" applyFont="1" applyBorder="1" applyAlignment="1">
      <alignment horizontal="center" vertical="center" shrinkToFit="1"/>
    </xf>
    <xf numFmtId="0" fontId="9" fillId="0" borderId="21" xfId="62" applyFont="1" applyBorder="1" applyAlignment="1">
      <alignment horizontal="center" vertical="center" shrinkToFit="1"/>
    </xf>
    <xf numFmtId="0" fontId="0" fillId="0" borderId="18" xfId="57" applyFont="1" applyFill="1" applyBorder="1" applyAlignment="1">
      <alignment horizontal="center" vertical="center"/>
    </xf>
    <xf numFmtId="0" fontId="6" fillId="27" borderId="18" xfId="57" applyFill="1" applyBorder="1" applyAlignment="1">
      <alignment horizontal="center" vertical="center"/>
    </xf>
    <xf numFmtId="0" fontId="6" fillId="27" borderId="12" xfId="57" applyFill="1" applyBorder="1" applyAlignment="1">
      <alignment horizontal="center" vertical="center"/>
    </xf>
    <xf numFmtId="0" fontId="6" fillId="27" borderId="11" xfId="57" applyFill="1" applyBorder="1" applyAlignment="1">
      <alignment horizontal="center" vertical="center"/>
    </xf>
    <xf numFmtId="0" fontId="6" fillId="0" borderId="18" xfId="57" applyBorder="1" applyAlignment="1">
      <alignment horizontal="center" vertical="center"/>
    </xf>
    <xf numFmtId="0" fontId="6" fillId="0" borderId="11" xfId="57" applyBorder="1" applyAlignment="1">
      <alignment horizontal="center" vertical="center"/>
    </xf>
    <xf numFmtId="0" fontId="6" fillId="0" borderId="34" xfId="57" applyBorder="1" applyAlignment="1">
      <alignment horizontal="center" vertical="center"/>
    </xf>
    <xf numFmtId="0" fontId="6" fillId="0" borderId="52" xfId="57" applyBorder="1" applyAlignment="1">
      <alignment horizontal="center" vertical="center"/>
    </xf>
    <xf numFmtId="0" fontId="6" fillId="27" borderId="82" xfId="62" applyFill="1" applyBorder="1" applyAlignment="1">
      <alignment horizontal="center" vertical="center"/>
    </xf>
    <xf numFmtId="0" fontId="6" fillId="27" borderId="79" xfId="62" applyFill="1" applyBorder="1" applyAlignment="1">
      <alignment horizontal="center" vertical="center"/>
    </xf>
    <xf numFmtId="0" fontId="6" fillId="27" borderId="83" xfId="62" applyFill="1" applyBorder="1" applyAlignment="1">
      <alignment horizontal="center" vertical="center"/>
    </xf>
    <xf numFmtId="0" fontId="63" fillId="0" borderId="60" xfId="62" applyFont="1" applyBorder="1" applyAlignment="1">
      <alignment horizontal="center" vertical="center" shrinkToFit="1"/>
    </xf>
    <xf numFmtId="0" fontId="63" fillId="0" borderId="184" xfId="62" applyFont="1" applyBorder="1" applyAlignment="1">
      <alignment horizontal="center" vertical="center" shrinkToFit="1"/>
    </xf>
    <xf numFmtId="0" fontId="63" fillId="0" borderId="61" xfId="62" applyFont="1" applyBorder="1" applyAlignment="1">
      <alignment horizontal="center" vertical="center" shrinkToFit="1"/>
    </xf>
    <xf numFmtId="0" fontId="11" fillId="0" borderId="0" xfId="73" applyFont="1" applyAlignment="1">
      <alignment horizontal="left" vertical="center" shrinkToFit="1"/>
    </xf>
    <xf numFmtId="0" fontId="102" fillId="0" borderId="0" xfId="73" applyFont="1" applyAlignment="1">
      <alignment vertical="center" wrapText="1"/>
    </xf>
    <xf numFmtId="0" fontId="103" fillId="0" borderId="0" xfId="73" applyFont="1" applyAlignment="1">
      <alignment horizontal="left" vertical="center" wrapText="1"/>
    </xf>
    <xf numFmtId="0" fontId="102" fillId="0" borderId="0" xfId="73" applyFont="1" applyAlignment="1">
      <alignment vertical="center" wrapText="1" shrinkToFit="1"/>
    </xf>
    <xf numFmtId="0" fontId="103" fillId="0" borderId="0" xfId="73" applyFont="1" applyAlignment="1">
      <alignment horizontal="left" vertical="center" wrapText="1" shrinkToFit="1"/>
    </xf>
    <xf numFmtId="0" fontId="108" fillId="0" borderId="0" xfId="73" applyFont="1" applyAlignment="1">
      <alignment vertical="center" wrapText="1" shrinkToFit="1"/>
    </xf>
    <xf numFmtId="0" fontId="109" fillId="0" borderId="0" xfId="73" applyFont="1" applyAlignment="1">
      <alignment horizontal="center" vertical="center"/>
    </xf>
    <xf numFmtId="0" fontId="14" fillId="0" borderId="74" xfId="73" applyFont="1" applyFill="1" applyBorder="1" applyAlignment="1">
      <alignment horizontal="center" vertical="center"/>
    </xf>
    <xf numFmtId="0" fontId="14" fillId="32" borderId="74" xfId="73" applyFont="1" applyFill="1" applyBorder="1" applyAlignment="1">
      <alignment horizontal="center" vertical="center"/>
    </xf>
    <xf numFmtId="0" fontId="14" fillId="33" borderId="74" xfId="73" applyFont="1" applyFill="1" applyBorder="1" applyAlignment="1">
      <alignment horizontal="center" vertical="center"/>
    </xf>
    <xf numFmtId="0" fontId="11" fillId="0" borderId="56" xfId="73" applyFont="1" applyFill="1" applyBorder="1" applyAlignment="1">
      <alignment horizontal="center" vertical="center" wrapText="1"/>
    </xf>
    <xf numFmtId="0" fontId="11" fillId="0" borderId="154" xfId="73" applyFont="1" applyFill="1" applyBorder="1" applyAlignment="1">
      <alignment horizontal="center" vertical="center" wrapText="1"/>
    </xf>
    <xf numFmtId="0" fontId="11" fillId="0" borderId="52" xfId="73" applyFont="1" applyFill="1" applyBorder="1" applyAlignment="1">
      <alignment horizontal="center" vertical="center" wrapText="1"/>
    </xf>
    <xf numFmtId="0" fontId="11" fillId="0" borderId="69" xfId="73" applyFont="1" applyFill="1" applyBorder="1" applyAlignment="1">
      <alignment horizontal="center" vertical="center" wrapText="1"/>
    </xf>
    <xf numFmtId="0" fontId="11" fillId="0" borderId="10" xfId="73" applyFont="1" applyFill="1" applyBorder="1" applyAlignment="1">
      <alignment horizontal="center" vertical="center" wrapText="1"/>
    </xf>
    <xf numFmtId="0" fontId="11" fillId="0" borderId="25" xfId="73" applyFont="1" applyFill="1" applyBorder="1" applyAlignment="1">
      <alignment horizontal="center" vertical="center" wrapText="1"/>
    </xf>
    <xf numFmtId="0" fontId="32" fillId="37" borderId="24" xfId="73" applyFont="1" applyFill="1" applyBorder="1" applyAlignment="1">
      <alignment horizontal="center" vertical="center"/>
    </xf>
    <xf numFmtId="0" fontId="32" fillId="37" borderId="10" xfId="73" applyFont="1" applyFill="1" applyBorder="1" applyAlignment="1">
      <alignment horizontal="center" vertical="center"/>
    </xf>
    <xf numFmtId="0" fontId="97" fillId="37" borderId="10" xfId="73" applyFont="1" applyFill="1" applyBorder="1" applyAlignment="1">
      <alignment horizontal="left" vertical="center" wrapText="1"/>
    </xf>
    <xf numFmtId="0" fontId="111" fillId="37" borderId="10" xfId="73" applyFont="1" applyFill="1" applyBorder="1" applyAlignment="1">
      <alignment horizontal="center" vertical="center" wrapText="1"/>
    </xf>
    <xf numFmtId="0" fontId="111" fillId="37" borderId="25" xfId="73" applyFont="1" applyFill="1" applyBorder="1" applyAlignment="1">
      <alignment horizontal="center" vertical="center" wrapText="1"/>
    </xf>
    <xf numFmtId="0" fontId="91" fillId="38" borderId="24" xfId="73" applyFont="1" applyFill="1" applyBorder="1" applyAlignment="1">
      <alignment horizontal="center" vertical="center" wrapText="1"/>
    </xf>
    <xf numFmtId="0" fontId="113" fillId="38" borderId="10" xfId="73" applyFont="1" applyFill="1" applyBorder="1" applyAlignment="1">
      <alignment horizontal="center" vertical="center" wrapText="1"/>
    </xf>
    <xf numFmtId="0" fontId="113" fillId="38" borderId="34" xfId="73" applyFont="1" applyFill="1" applyBorder="1" applyAlignment="1">
      <alignment horizontal="center" vertical="center" wrapText="1"/>
    </xf>
    <xf numFmtId="0" fontId="113" fillId="38" borderId="32" xfId="73" applyFont="1" applyFill="1" applyBorder="1" applyAlignment="1">
      <alignment horizontal="center" vertical="center" wrapText="1"/>
    </xf>
    <xf numFmtId="0" fontId="113" fillId="38" borderId="52" xfId="73" applyFont="1" applyFill="1" applyBorder="1" applyAlignment="1">
      <alignment horizontal="center" vertical="center" wrapText="1"/>
    </xf>
    <xf numFmtId="0" fontId="32" fillId="34" borderId="68" xfId="73" applyFont="1" applyFill="1" applyBorder="1" applyAlignment="1">
      <alignment horizontal="center" vertical="center"/>
    </xf>
    <xf numFmtId="0" fontId="32" fillId="34" borderId="56" xfId="73" applyFont="1" applyFill="1" applyBorder="1" applyAlignment="1">
      <alignment horizontal="center" vertical="center"/>
    </xf>
    <xf numFmtId="0" fontId="32" fillId="34" borderId="154" xfId="73" applyFont="1" applyFill="1" applyBorder="1" applyAlignment="1">
      <alignment horizontal="center" vertical="center"/>
    </xf>
    <xf numFmtId="0" fontId="32" fillId="35" borderId="55" xfId="73" applyFont="1" applyFill="1" applyBorder="1" applyAlignment="1">
      <alignment horizontal="center" vertical="center" wrapText="1"/>
    </xf>
    <xf numFmtId="0" fontId="32" fillId="35" borderId="38" xfId="73" applyFont="1" applyFill="1" applyBorder="1" applyAlignment="1">
      <alignment horizontal="center" vertical="center"/>
    </xf>
    <xf numFmtId="0" fontId="32" fillId="35" borderId="63" xfId="73" applyFont="1" applyFill="1" applyBorder="1" applyAlignment="1">
      <alignment horizontal="center" vertical="center"/>
    </xf>
    <xf numFmtId="0" fontId="97" fillId="36" borderId="26" xfId="73" applyFont="1" applyFill="1" applyBorder="1" applyAlignment="1">
      <alignment horizontal="center" vertical="center"/>
    </xf>
    <xf numFmtId="0" fontId="14" fillId="36" borderId="50" xfId="73" applyFont="1" applyFill="1" applyBorder="1" applyAlignment="1">
      <alignment horizontal="center" vertical="center"/>
    </xf>
    <xf numFmtId="0" fontId="14" fillId="36" borderId="75" xfId="73" applyFont="1" applyFill="1" applyBorder="1" applyAlignment="1">
      <alignment horizontal="center" vertical="center"/>
    </xf>
    <xf numFmtId="0" fontId="11" fillId="0" borderId="133" xfId="73" applyFont="1" applyFill="1" applyBorder="1" applyAlignment="1">
      <alignment horizontal="center" vertical="center" wrapText="1"/>
    </xf>
    <xf numFmtId="0" fontId="114" fillId="38" borderId="25" xfId="73" applyFont="1" applyFill="1" applyBorder="1" applyAlignment="1">
      <alignment horizontal="center" vertical="center" wrapText="1"/>
    </xf>
    <xf numFmtId="0" fontId="14" fillId="39" borderId="55" xfId="73" applyFont="1" applyFill="1" applyBorder="1" applyAlignment="1">
      <alignment horizontal="center" vertical="center"/>
    </xf>
    <xf numFmtId="0" fontId="14" fillId="39" borderId="38" xfId="73" applyFont="1" applyFill="1" applyBorder="1" applyAlignment="1">
      <alignment horizontal="center" vertical="center"/>
    </xf>
    <xf numFmtId="0" fontId="14" fillId="39" borderId="63" xfId="73" applyFont="1" applyFill="1" applyBorder="1" applyAlignment="1">
      <alignment horizontal="center" vertical="center"/>
    </xf>
    <xf numFmtId="0" fontId="35" fillId="37" borderId="24" xfId="73" applyFont="1" applyFill="1" applyBorder="1" applyAlignment="1">
      <alignment horizontal="center" vertical="center" wrapText="1" shrinkToFit="1"/>
    </xf>
    <xf numFmtId="0" fontId="35" fillId="37" borderId="10" xfId="73" applyFont="1" applyFill="1" applyBorder="1" applyAlignment="1">
      <alignment horizontal="center" vertical="center" wrapText="1" shrinkToFit="1"/>
    </xf>
    <xf numFmtId="0" fontId="11" fillId="37" borderId="10" xfId="73" applyFont="1" applyFill="1" applyBorder="1" applyAlignment="1">
      <alignment horizontal="center" vertical="center" shrinkToFit="1"/>
    </xf>
    <xf numFmtId="0" fontId="11" fillId="37" borderId="10" xfId="73" applyFont="1" applyFill="1" applyBorder="1" applyAlignment="1">
      <alignment horizontal="center" vertical="center"/>
    </xf>
    <xf numFmtId="0" fontId="14" fillId="0" borderId="12" xfId="73" applyFont="1" applyFill="1" applyBorder="1" applyAlignment="1">
      <alignment horizontal="center" vertical="center"/>
    </xf>
    <xf numFmtId="0" fontId="14" fillId="0" borderId="11" xfId="73" applyFont="1" applyFill="1" applyBorder="1" applyAlignment="1">
      <alignment horizontal="center" vertical="center"/>
    </xf>
    <xf numFmtId="183" fontId="14" fillId="0" borderId="18" xfId="73" applyNumberFormat="1" applyFont="1" applyFill="1" applyBorder="1" applyAlignment="1">
      <alignment horizontal="center" vertical="center"/>
    </xf>
    <xf numFmtId="183" fontId="14" fillId="0" borderId="12" xfId="73" applyNumberFormat="1" applyFont="1" applyFill="1" applyBorder="1" applyAlignment="1">
      <alignment horizontal="center" vertical="center"/>
    </xf>
    <xf numFmtId="183" fontId="14" fillId="0" borderId="11" xfId="73" applyNumberFormat="1" applyFont="1" applyFill="1" applyBorder="1" applyAlignment="1">
      <alignment horizontal="center" vertical="center"/>
    </xf>
    <xf numFmtId="183" fontId="14" fillId="0" borderId="13" xfId="73" applyNumberFormat="1" applyFont="1" applyFill="1" applyBorder="1" applyAlignment="1">
      <alignment horizontal="center" vertical="center"/>
    </xf>
    <xf numFmtId="0" fontId="14" fillId="0" borderId="26" xfId="73" applyFont="1" applyFill="1" applyBorder="1" applyAlignment="1">
      <alignment horizontal="center" vertical="center"/>
    </xf>
    <xf numFmtId="0" fontId="14" fillId="0" borderId="50" xfId="73" applyFont="1" applyFill="1" applyBorder="1" applyAlignment="1">
      <alignment horizontal="center" vertical="center"/>
    </xf>
    <xf numFmtId="0" fontId="14" fillId="0" borderId="75" xfId="73" applyFont="1" applyFill="1" applyBorder="1" applyAlignment="1">
      <alignment horizontal="center" vertical="center"/>
    </xf>
    <xf numFmtId="0" fontId="14" fillId="0" borderId="86" xfId="73" applyFont="1" applyFill="1" applyBorder="1" applyAlignment="1">
      <alignment horizontal="center" vertical="center"/>
    </xf>
    <xf numFmtId="183" fontId="14" fillId="0" borderId="53" xfId="73" applyNumberFormat="1" applyFont="1" applyFill="1" applyBorder="1" applyAlignment="1">
      <alignment horizontal="center" vertical="center"/>
    </xf>
    <xf numFmtId="183" fontId="14" fillId="0" borderId="50" xfId="73" applyNumberFormat="1" applyFont="1" applyFill="1" applyBorder="1" applyAlignment="1">
      <alignment horizontal="center" vertical="center"/>
    </xf>
    <xf numFmtId="183" fontId="14" fillId="0" borderId="86" xfId="73" applyNumberFormat="1" applyFont="1" applyFill="1" applyBorder="1" applyAlignment="1">
      <alignment horizontal="center" vertical="center"/>
    </xf>
    <xf numFmtId="183" fontId="14" fillId="0" borderId="75" xfId="73" applyNumberFormat="1" applyFont="1" applyFill="1" applyBorder="1" applyAlignment="1">
      <alignment horizontal="center" vertical="center"/>
    </xf>
    <xf numFmtId="0" fontId="14" fillId="31" borderId="26" xfId="73" applyFont="1" applyFill="1" applyBorder="1" applyAlignment="1">
      <alignment horizontal="center" vertical="center"/>
    </xf>
    <xf numFmtId="0" fontId="14" fillId="31" borderId="50" xfId="73" applyFont="1" applyFill="1" applyBorder="1" applyAlignment="1">
      <alignment horizontal="center" vertical="center"/>
    </xf>
    <xf numFmtId="0" fontId="14" fillId="31" borderId="35" xfId="73" applyFont="1" applyFill="1" applyBorder="1" applyAlignment="1">
      <alignment horizontal="center" vertical="center"/>
    </xf>
    <xf numFmtId="0" fontId="14" fillId="31" borderId="59" xfId="73" applyFont="1" applyFill="1" applyBorder="1" applyAlignment="1">
      <alignment horizontal="center" vertical="center"/>
    </xf>
    <xf numFmtId="0" fontId="14" fillId="31" borderId="75" xfId="73" applyFont="1" applyFill="1" applyBorder="1" applyAlignment="1">
      <alignment horizontal="center" vertical="center"/>
    </xf>
    <xf numFmtId="0" fontId="11" fillId="37" borderId="51" xfId="73" applyFont="1" applyFill="1" applyBorder="1" applyAlignment="1">
      <alignment horizontal="center" vertical="center" shrinkToFit="1"/>
    </xf>
    <xf numFmtId="0" fontId="11" fillId="37" borderId="51" xfId="73" applyFont="1" applyFill="1" applyBorder="1" applyAlignment="1">
      <alignment horizontal="center" vertical="center"/>
    </xf>
    <xf numFmtId="0" fontId="111" fillId="0" borderId="0" xfId="73" applyFont="1" applyAlignment="1">
      <alignment horizontal="left" vertical="center"/>
    </xf>
    <xf numFmtId="0" fontId="111" fillId="0" borderId="0" xfId="73" applyFont="1" applyAlignment="1">
      <alignment horizontal="left" vertical="center" shrinkToFit="1"/>
    </xf>
    <xf numFmtId="0" fontId="14" fillId="32" borderId="29" xfId="73" applyFont="1" applyFill="1" applyBorder="1" applyAlignment="1">
      <alignment horizontal="center" vertical="center" shrinkToFit="1"/>
    </xf>
    <xf numFmtId="0" fontId="14" fillId="32" borderId="27" xfId="73" applyFont="1" applyFill="1" applyBorder="1" applyAlignment="1">
      <alignment horizontal="center" vertical="center" shrinkToFit="1"/>
    </xf>
    <xf numFmtId="0" fontId="14" fillId="32" borderId="53" xfId="73" applyFont="1" applyFill="1" applyBorder="1" applyAlignment="1">
      <alignment horizontal="center" vertical="center" shrinkToFit="1"/>
    </xf>
    <xf numFmtId="0" fontId="14" fillId="0" borderId="180" xfId="73" applyFont="1" applyFill="1" applyBorder="1" applyAlignment="1">
      <alignment horizontal="center" vertical="center"/>
    </xf>
    <xf numFmtId="0" fontId="14" fillId="0" borderId="181" xfId="73" applyFont="1" applyFill="1" applyBorder="1" applyAlignment="1">
      <alignment horizontal="center" vertical="center"/>
    </xf>
    <xf numFmtId="0" fontId="14" fillId="0" borderId="182" xfId="73" applyFont="1" applyFill="1" applyBorder="1" applyAlignment="1">
      <alignment horizontal="center" vertical="center"/>
    </xf>
    <xf numFmtId="0" fontId="14" fillId="0" borderId="183" xfId="73" applyFont="1" applyFill="1" applyBorder="1" applyAlignment="1">
      <alignment horizontal="center" vertical="center"/>
    </xf>
    <xf numFmtId="0" fontId="14" fillId="0" borderId="29" xfId="73" applyFont="1" applyBorder="1" applyAlignment="1">
      <alignment horizontal="center" vertical="center"/>
    </xf>
    <xf numFmtId="0" fontId="14" fillId="0" borderId="27" xfId="73" applyFont="1" applyBorder="1" applyAlignment="1">
      <alignment horizontal="center" vertical="center"/>
    </xf>
    <xf numFmtId="0" fontId="87" fillId="0" borderId="53" xfId="73" applyFont="1" applyBorder="1" applyAlignment="1">
      <alignment horizontal="center" vertical="center"/>
    </xf>
    <xf numFmtId="0" fontId="87" fillId="0" borderId="50" xfId="73" applyFont="1" applyBorder="1" applyAlignment="1">
      <alignment horizontal="center" vertical="center"/>
    </xf>
    <xf numFmtId="0" fontId="14" fillId="0" borderId="53" xfId="73" applyFont="1" applyBorder="1" applyAlignment="1">
      <alignment horizontal="center" vertical="center" shrinkToFit="1"/>
    </xf>
    <xf numFmtId="0" fontId="14" fillId="0" borderId="50" xfId="73" applyFont="1" applyBorder="1" applyAlignment="1">
      <alignment horizontal="center" vertical="center" shrinkToFit="1"/>
    </xf>
    <xf numFmtId="0" fontId="14" fillId="0" borderId="86" xfId="73" applyFont="1" applyBorder="1" applyAlignment="1">
      <alignment horizontal="center" vertical="center" shrinkToFit="1"/>
    </xf>
    <xf numFmtId="0" fontId="14" fillId="0" borderId="53" xfId="73" applyFont="1" applyBorder="1" applyAlignment="1">
      <alignment horizontal="center" vertical="center"/>
    </xf>
    <xf numFmtId="0" fontId="14" fillId="0" borderId="50" xfId="73" applyFont="1" applyBorder="1" applyAlignment="1">
      <alignment horizontal="center" vertical="center"/>
    </xf>
    <xf numFmtId="0" fontId="14" fillId="0" borderId="86" xfId="73" applyFont="1" applyBorder="1" applyAlignment="1">
      <alignment horizontal="center" vertical="center"/>
    </xf>
    <xf numFmtId="0" fontId="14" fillId="0" borderId="75" xfId="73" applyFont="1" applyBorder="1" applyAlignment="1">
      <alignment horizontal="center" vertical="center"/>
    </xf>
    <xf numFmtId="0" fontId="14" fillId="0" borderId="80" xfId="73" applyFont="1" applyBorder="1" applyAlignment="1">
      <alignment horizontal="center" vertical="center"/>
    </xf>
    <xf numFmtId="0" fontId="14" fillId="0" borderId="84" xfId="73" applyFont="1" applyBorder="1" applyAlignment="1">
      <alignment horizontal="center" vertical="center"/>
    </xf>
    <xf numFmtId="0" fontId="87" fillId="0" borderId="84" xfId="73" applyFont="1" applyBorder="1" applyAlignment="1">
      <alignment horizontal="center" vertical="center"/>
    </xf>
    <xf numFmtId="0" fontId="14" fillId="0" borderId="85" xfId="73" applyFont="1" applyBorder="1" applyAlignment="1">
      <alignment horizontal="center" vertical="center"/>
    </xf>
    <xf numFmtId="0" fontId="14" fillId="0" borderId="68" xfId="73" applyFont="1" applyBorder="1" applyAlignment="1">
      <alignment horizontal="center" vertical="center"/>
    </xf>
    <xf numFmtId="0" fontId="14" fillId="0" borderId="56" xfId="73" applyFont="1" applyBorder="1" applyAlignment="1">
      <alignment horizontal="center" vertical="center"/>
    </xf>
    <xf numFmtId="0" fontId="14" fillId="0" borderId="154" xfId="73" applyFont="1" applyBorder="1" applyAlignment="1">
      <alignment horizontal="center" vertical="center"/>
    </xf>
    <xf numFmtId="0" fontId="14" fillId="0" borderId="133" xfId="73" applyFont="1" applyBorder="1" applyAlignment="1">
      <alignment horizontal="center" vertical="center"/>
    </xf>
    <xf numFmtId="0" fontId="14" fillId="0" borderId="133" xfId="73" applyFont="1" applyBorder="1" applyAlignment="1">
      <alignment horizontal="center" vertical="center" wrapText="1"/>
    </xf>
    <xf numFmtId="0" fontId="14" fillId="0" borderId="56" xfId="73" applyFont="1" applyBorder="1" applyAlignment="1">
      <alignment horizontal="center" vertical="center" wrapText="1"/>
    </xf>
    <xf numFmtId="0" fontId="14" fillId="0" borderId="11" xfId="73" applyFont="1" applyBorder="1" applyAlignment="1">
      <alignment horizontal="center" vertical="center" wrapText="1"/>
    </xf>
    <xf numFmtId="0" fontId="14" fillId="0" borderId="10" xfId="73" applyFont="1" applyBorder="1" applyAlignment="1">
      <alignment horizontal="center" vertical="center" wrapText="1"/>
    </xf>
    <xf numFmtId="0" fontId="14" fillId="0" borderId="154" xfId="73" applyFont="1" applyBorder="1" applyAlignment="1">
      <alignment horizontal="center" vertical="center" wrapText="1"/>
    </xf>
    <xf numFmtId="0" fontId="14" fillId="0" borderId="25" xfId="73" applyFont="1" applyBorder="1" applyAlignment="1">
      <alignment horizontal="center" vertical="center" wrapText="1"/>
    </xf>
    <xf numFmtId="0" fontId="88" fillId="0" borderId="24" xfId="73" applyFont="1" applyBorder="1" applyAlignment="1">
      <alignment horizontal="center" vertical="center"/>
    </xf>
    <xf numFmtId="0" fontId="88" fillId="0" borderId="10" xfId="73" applyFont="1" applyBorder="1" applyAlignment="1">
      <alignment horizontal="center" vertical="center"/>
    </xf>
    <xf numFmtId="0" fontId="88" fillId="0" borderId="10" xfId="73" applyFont="1" applyBorder="1" applyAlignment="1">
      <alignment horizontal="center" vertical="center" shrinkToFit="1"/>
    </xf>
    <xf numFmtId="0" fontId="88" fillId="0" borderId="18" xfId="73" applyFont="1" applyBorder="1" applyAlignment="1">
      <alignment horizontal="center" vertical="center"/>
    </xf>
    <xf numFmtId="0" fontId="88" fillId="0" borderId="12" xfId="73" applyFont="1" applyBorder="1" applyAlignment="1">
      <alignment horizontal="center" vertical="center"/>
    </xf>
    <xf numFmtId="0" fontId="88" fillId="0" borderId="11" xfId="73" applyFont="1" applyBorder="1" applyAlignment="1">
      <alignment horizontal="center" vertical="center"/>
    </xf>
    <xf numFmtId="183" fontId="88" fillId="0" borderId="18" xfId="73" applyNumberFormat="1" applyFont="1" applyBorder="1" applyAlignment="1">
      <alignment horizontal="center" vertical="center"/>
    </xf>
    <xf numFmtId="183" fontId="88" fillId="0" borderId="12" xfId="73" applyNumberFormat="1" applyFont="1" applyBorder="1" applyAlignment="1">
      <alignment horizontal="center" vertical="center"/>
    </xf>
    <xf numFmtId="183" fontId="88" fillId="0" borderId="11" xfId="73" applyNumberFormat="1" applyFont="1" applyBorder="1" applyAlignment="1">
      <alignment horizontal="center" vertical="center"/>
    </xf>
    <xf numFmtId="0" fontId="14" fillId="0" borderId="24" xfId="73" applyFont="1" applyBorder="1" applyAlignment="1">
      <alignment horizontal="center" vertical="center"/>
    </xf>
    <xf numFmtId="0" fontId="14" fillId="0" borderId="10" xfId="73" applyFont="1" applyBorder="1" applyAlignment="1">
      <alignment horizontal="center" vertical="center"/>
    </xf>
    <xf numFmtId="0" fontId="14" fillId="0" borderId="39" xfId="73" applyFont="1" applyBorder="1" applyAlignment="1">
      <alignment horizontal="center" vertical="center"/>
    </xf>
    <xf numFmtId="0" fontId="14" fillId="0" borderId="18" xfId="73" applyFont="1" applyBorder="1" applyAlignment="1">
      <alignment horizontal="center" vertical="center"/>
    </xf>
    <xf numFmtId="0" fontId="14" fillId="0" borderId="42" xfId="73" applyFont="1" applyBorder="1" applyAlignment="1">
      <alignment horizontal="center" vertical="center"/>
    </xf>
    <xf numFmtId="0" fontId="14" fillId="0" borderId="37" xfId="73" applyFont="1" applyBorder="1" applyAlignment="1">
      <alignment horizontal="center" vertical="center"/>
    </xf>
    <xf numFmtId="0" fontId="14" fillId="0" borderId="138" xfId="73" applyFont="1" applyBorder="1" applyAlignment="1">
      <alignment horizontal="center" vertical="center"/>
    </xf>
    <xf numFmtId="0" fontId="88" fillId="0" borderId="47" xfId="73" applyFont="1" applyBorder="1" applyAlignment="1">
      <alignment horizontal="center" vertical="center"/>
    </xf>
    <xf numFmtId="0" fontId="88" fillId="0" borderId="18" xfId="73" applyFont="1" applyBorder="1" applyAlignment="1">
      <alignment horizontal="center" vertical="center" shrinkToFit="1"/>
    </xf>
    <xf numFmtId="0" fontId="88" fillId="0" borderId="12" xfId="73" applyFont="1" applyBorder="1" applyAlignment="1">
      <alignment horizontal="center" vertical="center" shrinkToFit="1"/>
    </xf>
    <xf numFmtId="0" fontId="88" fillId="0" borderId="11" xfId="73" applyFont="1" applyBorder="1" applyAlignment="1">
      <alignment horizontal="center" vertical="center" shrinkToFit="1"/>
    </xf>
    <xf numFmtId="0" fontId="88" fillId="25" borderId="18" xfId="73" applyFont="1" applyFill="1" applyBorder="1" applyAlignment="1">
      <alignment horizontal="center" vertical="center"/>
    </xf>
    <xf numFmtId="0" fontId="88" fillId="25" borderId="12" xfId="73" applyFont="1" applyFill="1" applyBorder="1" applyAlignment="1">
      <alignment horizontal="center" vertical="center"/>
    </xf>
    <xf numFmtId="183" fontId="88" fillId="0" borderId="13" xfId="73" applyNumberFormat="1" applyFont="1" applyBorder="1" applyAlignment="1">
      <alignment horizontal="center" vertical="center"/>
    </xf>
    <xf numFmtId="0" fontId="88" fillId="0" borderId="47" xfId="73" applyFont="1" applyBorder="1" applyAlignment="1">
      <alignment horizontal="center" vertical="center" shrinkToFit="1"/>
    </xf>
    <xf numFmtId="0" fontId="88" fillId="25" borderId="10" xfId="73" applyFont="1" applyFill="1" applyBorder="1" applyAlignment="1">
      <alignment horizontal="center" vertical="center"/>
    </xf>
    <xf numFmtId="0" fontId="8" fillId="0" borderId="47" xfId="73" applyFont="1" applyBorder="1" applyAlignment="1">
      <alignment horizontal="left" vertical="center"/>
    </xf>
    <xf numFmtId="0" fontId="8" fillId="0" borderId="12" xfId="73" applyFont="1" applyBorder="1" applyAlignment="1">
      <alignment horizontal="left" vertical="center"/>
    </xf>
    <xf numFmtId="0" fontId="8" fillId="0" borderId="13" xfId="73" applyFont="1" applyBorder="1" applyAlignment="1">
      <alignment horizontal="left" vertical="center"/>
    </xf>
    <xf numFmtId="0" fontId="6" fillId="0" borderId="12" xfId="57" applyBorder="1" applyAlignment="1">
      <alignment horizontal="center" vertical="center"/>
    </xf>
    <xf numFmtId="0" fontId="6" fillId="0" borderId="13" xfId="57" applyBorder="1" applyAlignment="1">
      <alignment horizontal="center" vertical="center"/>
    </xf>
    <xf numFmtId="0" fontId="88" fillId="25" borderId="13" xfId="73" applyFont="1" applyFill="1" applyBorder="1" applyAlignment="1">
      <alignment horizontal="center" vertical="center"/>
    </xf>
    <xf numFmtId="0" fontId="14" fillId="0" borderId="26" xfId="73" applyFont="1" applyBorder="1" applyAlignment="1">
      <alignment horizontal="center" vertical="center"/>
    </xf>
    <xf numFmtId="0" fontId="88" fillId="0" borderId="50" xfId="73" applyFont="1" applyBorder="1" applyAlignment="1">
      <alignment horizontal="center" vertical="center"/>
    </xf>
    <xf numFmtId="0" fontId="88" fillId="0" borderId="86" xfId="73" applyFont="1" applyBorder="1" applyAlignment="1">
      <alignment horizontal="center" vertical="center"/>
    </xf>
    <xf numFmtId="183" fontId="88" fillId="0" borderId="53" xfId="73" applyNumberFormat="1" applyFont="1" applyBorder="1" applyAlignment="1">
      <alignment horizontal="center" vertical="center"/>
    </xf>
    <xf numFmtId="183" fontId="88" fillId="0" borderId="50" xfId="73" applyNumberFormat="1" applyFont="1" applyBorder="1" applyAlignment="1">
      <alignment horizontal="center" vertical="center"/>
    </xf>
    <xf numFmtId="183" fontId="88" fillId="0" borderId="86" xfId="73" applyNumberFormat="1" applyFont="1" applyBorder="1" applyAlignment="1">
      <alignment horizontal="center" vertical="center"/>
    </xf>
    <xf numFmtId="183" fontId="88" fillId="0" borderId="75" xfId="73" applyNumberFormat="1" applyFont="1" applyBorder="1" applyAlignment="1">
      <alignment horizontal="center" vertical="center"/>
    </xf>
    <xf numFmtId="0" fontId="14" fillId="0" borderId="35" xfId="73" applyFont="1" applyBorder="1" applyAlignment="1">
      <alignment horizontal="center" vertical="center"/>
    </xf>
    <xf numFmtId="0" fontId="14" fillId="0" borderId="59" xfId="73" applyFont="1" applyBorder="1" applyAlignment="1">
      <alignment horizontal="center" vertical="center"/>
    </xf>
    <xf numFmtId="0" fontId="90" fillId="0" borderId="26" xfId="73" applyFont="1" applyBorder="1" applyAlignment="1">
      <alignment horizontal="center" vertical="center"/>
    </xf>
    <xf numFmtId="0" fontId="90" fillId="0" borderId="50" xfId="73" applyFont="1" applyBorder="1" applyAlignment="1">
      <alignment horizontal="center" vertical="center"/>
    </xf>
    <xf numFmtId="0" fontId="90" fillId="0" borderId="75" xfId="73" applyFont="1" applyBorder="1" applyAlignment="1">
      <alignment horizontal="center" vertical="center"/>
    </xf>
    <xf numFmtId="0" fontId="88" fillId="25" borderId="43" xfId="73" applyFont="1" applyFill="1" applyBorder="1" applyAlignment="1">
      <alignment horizontal="center" vertical="center"/>
    </xf>
    <xf numFmtId="0" fontId="88" fillId="25" borderId="44" xfId="73" applyFont="1" applyFill="1" applyBorder="1" applyAlignment="1">
      <alignment horizontal="center" vertical="center"/>
    </xf>
    <xf numFmtId="0" fontId="88" fillId="25" borderId="45" xfId="73" applyFont="1" applyFill="1" applyBorder="1" applyAlignment="1">
      <alignment horizontal="center" vertical="center"/>
    </xf>
    <xf numFmtId="0" fontId="91" fillId="0" borderId="0" xfId="73" applyFont="1" applyAlignment="1">
      <alignment horizontal="left" vertical="center"/>
    </xf>
    <xf numFmtId="0" fontId="15" fillId="0" borderId="0" xfId="73" applyFont="1" applyAlignment="1">
      <alignment horizontal="left" vertical="center" wrapText="1" shrinkToFit="1"/>
    </xf>
    <xf numFmtId="0" fontId="15" fillId="0" borderId="0" xfId="73" applyFont="1" applyAlignment="1">
      <alignment horizontal="left" vertical="center" wrapText="1"/>
    </xf>
    <xf numFmtId="0" fontId="14" fillId="0" borderId="29" xfId="73" applyFont="1" applyBorder="1" applyAlignment="1">
      <alignment horizontal="center" vertical="center" shrinkToFit="1"/>
    </xf>
    <xf numFmtId="0" fontId="14" fillId="0" borderId="27" xfId="73" applyFont="1" applyBorder="1" applyAlignment="1">
      <alignment horizontal="center" vertical="center" shrinkToFit="1"/>
    </xf>
    <xf numFmtId="0" fontId="14" fillId="0" borderId="180" xfId="73" applyFont="1" applyBorder="1" applyAlignment="1">
      <alignment horizontal="center" vertical="center"/>
    </xf>
    <xf numFmtId="0" fontId="14" fillId="0" borderId="181" xfId="73" applyFont="1" applyBorder="1" applyAlignment="1">
      <alignment horizontal="center" vertical="center"/>
    </xf>
    <xf numFmtId="0" fontId="14" fillId="0" borderId="182" xfId="73" applyFont="1" applyBorder="1" applyAlignment="1">
      <alignment horizontal="center" vertical="center"/>
    </xf>
    <xf numFmtId="0" fontId="14" fillId="0" borderId="183" xfId="73" applyFont="1" applyBorder="1" applyAlignment="1">
      <alignment horizontal="center" vertical="center"/>
    </xf>
    <xf numFmtId="49" fontId="11" fillId="0" borderId="143" xfId="89" applyNumberFormat="1" applyFont="1" applyBorder="1" applyAlignment="1" applyProtection="1">
      <alignment horizontal="center" vertical="center"/>
      <protection locked="0"/>
    </xf>
    <xf numFmtId="49" fontId="11" fillId="0" borderId="14" xfId="89" applyNumberFormat="1" applyFont="1" applyBorder="1" applyAlignment="1" applyProtection="1">
      <alignment horizontal="center" vertical="center"/>
      <protection locked="0"/>
    </xf>
    <xf numFmtId="49" fontId="11" fillId="0" borderId="36" xfId="89" applyNumberFormat="1" applyFont="1" applyBorder="1" applyAlignment="1" applyProtection="1">
      <alignment horizontal="center" vertical="center"/>
      <protection locked="0"/>
    </xf>
    <xf numFmtId="49" fontId="11" fillId="0" borderId="144" xfId="89" applyNumberFormat="1" applyFont="1" applyBorder="1" applyAlignment="1" applyProtection="1">
      <alignment horizontal="center" vertical="center"/>
      <protection locked="0"/>
    </xf>
    <xf numFmtId="49" fontId="11" fillId="0" borderId="15" xfId="89" applyNumberFormat="1" applyFont="1" applyBorder="1" applyAlignment="1" applyProtection="1">
      <alignment horizontal="center" vertical="center"/>
      <protection locked="0"/>
    </xf>
    <xf numFmtId="49" fontId="11" fillId="0" borderId="138" xfId="89" applyNumberFormat="1" applyFont="1" applyBorder="1" applyAlignment="1" applyProtection="1">
      <alignment horizontal="center" vertical="center"/>
      <protection locked="0"/>
    </xf>
    <xf numFmtId="49" fontId="14" fillId="27" borderId="143" xfId="89" applyNumberFormat="1" applyFont="1" applyFill="1" applyBorder="1" applyAlignment="1" applyProtection="1">
      <alignment vertical="center" wrapText="1"/>
      <protection locked="0"/>
    </xf>
    <xf numFmtId="49" fontId="14" fillId="27" borderId="14" xfId="89" applyNumberFormat="1" applyFont="1" applyFill="1" applyBorder="1" applyAlignment="1" applyProtection="1">
      <alignment vertical="center"/>
      <protection locked="0"/>
    </xf>
    <xf numFmtId="49" fontId="14" fillId="27" borderId="36" xfId="89" applyNumberFormat="1" applyFont="1" applyFill="1" applyBorder="1" applyAlignment="1" applyProtection="1">
      <alignment vertical="center"/>
      <protection locked="0"/>
    </xf>
    <xf numFmtId="49" fontId="14" fillId="27" borderId="144" xfId="89" applyNumberFormat="1" applyFont="1" applyFill="1" applyBorder="1" applyAlignment="1" applyProtection="1">
      <alignment horizontal="center" vertical="center" shrinkToFit="1"/>
      <protection locked="0"/>
    </xf>
    <xf numFmtId="49" fontId="14" fillId="27" borderId="15" xfId="89" applyNumberFormat="1" applyFont="1" applyFill="1" applyBorder="1" applyAlignment="1" applyProtection="1">
      <alignment horizontal="center" vertical="center" shrinkToFit="1"/>
      <protection locked="0"/>
    </xf>
    <xf numFmtId="49" fontId="14" fillId="27" borderId="138" xfId="89" applyNumberFormat="1" applyFont="1" applyFill="1" applyBorder="1" applyAlignment="1" applyProtection="1">
      <alignment horizontal="center" vertical="center" shrinkToFit="1"/>
      <protection locked="0"/>
    </xf>
    <xf numFmtId="49" fontId="94" fillId="0" borderId="0" xfId="89" applyNumberFormat="1" applyFont="1" applyAlignment="1" applyProtection="1">
      <alignment horizontal="center" vertical="center"/>
      <protection locked="0"/>
    </xf>
    <xf numFmtId="49" fontId="14" fillId="0" borderId="0" xfId="89" applyNumberFormat="1" applyFont="1" applyAlignment="1" applyProtection="1">
      <alignment horizontal="center" vertical="center" wrapText="1"/>
      <protection locked="0"/>
    </xf>
    <xf numFmtId="49" fontId="14" fillId="0" borderId="0" xfId="89" applyNumberFormat="1" applyFont="1" applyAlignment="1" applyProtection="1">
      <alignment horizontal="center" vertical="center"/>
      <protection locked="0"/>
    </xf>
    <xf numFmtId="49" fontId="11" fillId="0" borderId="55" xfId="89" applyNumberFormat="1" applyFont="1" applyBorder="1" applyAlignment="1" applyProtection="1">
      <alignment horizontal="center" vertical="center"/>
      <protection locked="0"/>
    </xf>
    <xf numFmtId="49" fontId="11" fillId="0" borderId="38" xfId="89" applyNumberFormat="1" applyFont="1" applyBorder="1" applyAlignment="1" applyProtection="1">
      <alignment horizontal="center" vertical="center"/>
      <protection locked="0"/>
    </xf>
    <xf numFmtId="49" fontId="11" fillId="0" borderId="63" xfId="89" applyNumberFormat="1" applyFont="1" applyBorder="1" applyAlignment="1" applyProtection="1">
      <alignment horizontal="center" vertical="center"/>
      <protection locked="0"/>
    </xf>
    <xf numFmtId="0" fontId="14" fillId="27" borderId="55" xfId="89" applyNumberFormat="1" applyFont="1" applyFill="1" applyBorder="1" applyAlignment="1" applyProtection="1">
      <alignment horizontal="center" vertical="center"/>
      <protection locked="0"/>
    </xf>
    <xf numFmtId="0" fontId="14" fillId="27" borderId="38" xfId="89" applyNumberFormat="1" applyFont="1" applyFill="1" applyBorder="1" applyAlignment="1" applyProtection="1">
      <alignment horizontal="center" vertical="center"/>
      <protection locked="0"/>
    </xf>
    <xf numFmtId="49" fontId="14" fillId="27" borderId="38" xfId="89" applyNumberFormat="1" applyFont="1" applyFill="1" applyBorder="1" applyAlignment="1" applyProtection="1">
      <alignment horizontal="right" vertical="center"/>
      <protection locked="0"/>
    </xf>
    <xf numFmtId="49" fontId="14" fillId="27" borderId="63" xfId="89" applyNumberFormat="1" applyFont="1" applyFill="1" applyBorder="1" applyAlignment="1" applyProtection="1">
      <alignment horizontal="right" vertical="center"/>
      <protection locked="0"/>
    </xf>
    <xf numFmtId="49" fontId="11" fillId="0" borderId="185" xfId="89" applyNumberFormat="1" applyFont="1" applyBorder="1" applyAlignment="1" applyProtection="1">
      <alignment horizontal="center" vertical="center"/>
      <protection locked="0"/>
    </xf>
    <xf numFmtId="49" fontId="11" fillId="0" borderId="158" xfId="89" applyNumberFormat="1" applyFont="1" applyBorder="1" applyAlignment="1" applyProtection="1">
      <alignment horizontal="center" vertical="center"/>
      <protection locked="0"/>
    </xf>
    <xf numFmtId="49" fontId="11" fillId="0" borderId="159" xfId="89" applyNumberFormat="1" applyFont="1" applyBorder="1" applyAlignment="1" applyProtection="1">
      <alignment horizontal="center" vertical="center"/>
      <protection locked="0"/>
    </xf>
    <xf numFmtId="0" fontId="14" fillId="27" borderId="185" xfId="89" applyNumberFormat="1" applyFont="1" applyFill="1" applyBorder="1" applyAlignment="1" applyProtection="1">
      <alignment horizontal="center" vertical="center"/>
      <protection locked="0"/>
    </xf>
    <xf numFmtId="0" fontId="14" fillId="27" borderId="158" xfId="89" applyNumberFormat="1" applyFont="1" applyFill="1" applyBorder="1" applyAlignment="1" applyProtection="1">
      <alignment horizontal="center" vertical="center"/>
      <protection locked="0"/>
    </xf>
    <xf numFmtId="0" fontId="14" fillId="27" borderId="159" xfId="89" applyNumberFormat="1" applyFont="1" applyFill="1" applyBorder="1" applyAlignment="1" applyProtection="1">
      <alignment horizontal="center" vertical="center"/>
      <protection locked="0"/>
    </xf>
    <xf numFmtId="49" fontId="11" fillId="0" borderId="160" xfId="89" applyNumberFormat="1" applyFont="1" applyBorder="1" applyAlignment="1" applyProtection="1">
      <alignment horizontal="center" vertical="center" shrinkToFit="1"/>
      <protection locked="0"/>
    </xf>
    <xf numFmtId="49" fontId="11" fillId="0" borderId="161" xfId="89" applyNumberFormat="1" applyFont="1" applyBorder="1" applyAlignment="1" applyProtection="1">
      <alignment horizontal="center" vertical="center" shrinkToFit="1"/>
      <protection locked="0"/>
    </xf>
    <xf numFmtId="49" fontId="11" fillId="0" borderId="186" xfId="89" applyNumberFormat="1" applyFont="1" applyBorder="1" applyAlignment="1" applyProtection="1">
      <alignment horizontal="center" vertical="center" shrinkToFit="1"/>
      <protection locked="0"/>
    </xf>
    <xf numFmtId="49" fontId="14" fillId="27" borderId="187" xfId="89" applyNumberFormat="1" applyFont="1" applyFill="1" applyBorder="1" applyAlignment="1" applyProtection="1">
      <alignment horizontal="center" vertical="center" wrapText="1"/>
      <protection locked="0"/>
    </xf>
    <xf numFmtId="49" fontId="14" fillId="27" borderId="132" xfId="89" applyNumberFormat="1" applyFont="1" applyFill="1" applyBorder="1" applyAlignment="1" applyProtection="1">
      <alignment horizontal="center" vertical="center" wrapText="1"/>
      <protection locked="0"/>
    </xf>
    <xf numFmtId="49" fontId="14" fillId="27" borderId="151" xfId="89" applyNumberFormat="1" applyFont="1" applyFill="1" applyBorder="1" applyAlignment="1" applyProtection="1">
      <alignment horizontal="center" vertical="center" wrapText="1"/>
      <protection locked="0"/>
    </xf>
    <xf numFmtId="49" fontId="11" fillId="0" borderId="188" xfId="89" applyNumberFormat="1" applyFont="1" applyBorder="1" applyAlignment="1" applyProtection="1">
      <alignment horizontal="center" vertical="center" shrinkToFit="1"/>
      <protection locked="0"/>
    </xf>
    <xf numFmtId="49" fontId="11" fillId="0" borderId="119" xfId="89" applyNumberFormat="1" applyFont="1" applyBorder="1" applyAlignment="1" applyProtection="1">
      <alignment horizontal="center" vertical="center" shrinkToFit="1"/>
      <protection locked="0"/>
    </xf>
    <xf numFmtId="49" fontId="11" fillId="0" borderId="189" xfId="89" applyNumberFormat="1" applyFont="1" applyBorder="1" applyAlignment="1" applyProtection="1">
      <alignment horizontal="center" vertical="center" shrinkToFit="1"/>
      <protection locked="0"/>
    </xf>
    <xf numFmtId="49" fontId="11" fillId="0" borderId="144" xfId="89" applyNumberFormat="1" applyFont="1" applyBorder="1" applyAlignment="1" applyProtection="1">
      <alignment horizontal="center" vertical="center" shrinkToFit="1"/>
      <protection locked="0"/>
    </xf>
    <xf numFmtId="49" fontId="11" fillId="0" borderId="15" xfId="89" applyNumberFormat="1" applyFont="1" applyBorder="1" applyAlignment="1" applyProtection="1">
      <alignment horizontal="center" vertical="center" shrinkToFit="1"/>
      <protection locked="0"/>
    </xf>
    <xf numFmtId="49" fontId="11" fillId="0" borderId="138" xfId="89" applyNumberFormat="1" applyFont="1" applyBorder="1" applyAlignment="1" applyProtection="1">
      <alignment horizontal="center" vertical="center" shrinkToFit="1"/>
      <protection locked="0"/>
    </xf>
    <xf numFmtId="49" fontId="14" fillId="27" borderId="188" xfId="89" applyNumberFormat="1" applyFont="1" applyFill="1" applyBorder="1" applyAlignment="1" applyProtection="1">
      <alignment horizontal="left" vertical="distributed" wrapText="1" shrinkToFit="1"/>
      <protection locked="0"/>
    </xf>
    <xf numFmtId="49" fontId="14" fillId="27" borderId="119" xfId="89" applyNumberFormat="1" applyFont="1" applyFill="1" applyBorder="1" applyAlignment="1" applyProtection="1">
      <alignment horizontal="left" vertical="distributed" shrinkToFit="1"/>
      <protection locked="0"/>
    </xf>
    <xf numFmtId="49" fontId="14" fillId="27" borderId="189" xfId="89" applyNumberFormat="1" applyFont="1" applyFill="1" applyBorder="1" applyAlignment="1" applyProtection="1">
      <alignment horizontal="left" vertical="distributed" shrinkToFit="1"/>
      <protection locked="0"/>
    </xf>
    <xf numFmtId="49" fontId="15" fillId="27" borderId="190" xfId="89" applyNumberFormat="1" applyFont="1" applyFill="1" applyBorder="1" applyAlignment="1" applyProtection="1">
      <alignment horizontal="left" vertical="distributed" wrapText="1" shrinkToFit="1"/>
      <protection locked="0"/>
    </xf>
    <xf numFmtId="49" fontId="15" fillId="27" borderId="191" xfId="89" applyNumberFormat="1" applyFont="1" applyFill="1" applyBorder="1" applyAlignment="1" applyProtection="1">
      <alignment horizontal="left" vertical="distributed" wrapText="1" shrinkToFit="1"/>
      <protection locked="0"/>
    </xf>
    <xf numFmtId="49" fontId="15" fillId="27" borderId="192" xfId="89" applyNumberFormat="1" applyFont="1" applyFill="1" applyBorder="1" applyAlignment="1" applyProtection="1">
      <alignment horizontal="left" vertical="distributed" wrapText="1" shrinkToFit="1"/>
      <protection locked="0"/>
    </xf>
    <xf numFmtId="49" fontId="98" fillId="0" borderId="0" xfId="89" applyNumberFormat="1" applyFont="1" applyAlignment="1" applyProtection="1">
      <alignment vertical="top" wrapText="1"/>
      <protection locked="0"/>
    </xf>
    <xf numFmtId="49" fontId="98" fillId="0" borderId="0" xfId="89" applyNumberFormat="1" applyFont="1" applyAlignment="1" applyProtection="1">
      <alignment horizontal="left" vertical="top" wrapText="1"/>
      <protection locked="0"/>
    </xf>
    <xf numFmtId="49" fontId="11" fillId="0" borderId="137" xfId="89" applyNumberFormat="1" applyFont="1" applyBorder="1" applyAlignment="1" applyProtection="1">
      <alignment horizontal="center" vertical="center"/>
      <protection locked="0"/>
    </xf>
    <xf numFmtId="49" fontId="11" fillId="0" borderId="0" xfId="89" applyNumberFormat="1" applyFont="1" applyBorder="1" applyAlignment="1" applyProtection="1">
      <alignment horizontal="center" vertical="center"/>
      <protection locked="0"/>
    </xf>
    <xf numFmtId="49" fontId="11" fillId="0" borderId="37" xfId="89" applyNumberFormat="1" applyFont="1" applyBorder="1" applyAlignment="1" applyProtection="1">
      <alignment horizontal="center" vertical="center"/>
      <protection locked="0"/>
    </xf>
    <xf numFmtId="49" fontId="11" fillId="0" borderId="57" xfId="89" applyNumberFormat="1" applyFont="1" applyBorder="1" applyAlignment="1" applyProtection="1">
      <alignment horizontal="center" vertical="center"/>
      <protection locked="0"/>
    </xf>
    <xf numFmtId="49" fontId="11" fillId="0" borderId="35" xfId="89" applyNumberFormat="1" applyFont="1" applyBorder="1" applyAlignment="1" applyProtection="1">
      <alignment horizontal="center" vertical="center"/>
      <protection locked="0"/>
    </xf>
    <xf numFmtId="49" fontId="11" fillId="0" borderId="59" xfId="89" applyNumberFormat="1" applyFont="1" applyBorder="1" applyAlignment="1" applyProtection="1">
      <alignment horizontal="center" vertical="center"/>
      <protection locked="0"/>
    </xf>
    <xf numFmtId="49" fontId="14" fillId="27" borderId="193" xfId="89" applyNumberFormat="1" applyFont="1" applyFill="1" applyBorder="1" applyAlignment="1" applyProtection="1">
      <alignment vertical="center" wrapText="1"/>
      <protection locked="0"/>
    </xf>
    <xf numFmtId="49" fontId="14" fillId="27" borderId="79" xfId="89" applyNumberFormat="1" applyFont="1" applyFill="1" applyBorder="1" applyAlignment="1" applyProtection="1">
      <alignment vertical="center"/>
      <protection locked="0"/>
    </xf>
    <xf numFmtId="49" fontId="14" fillId="27" borderId="79" xfId="89" applyNumberFormat="1" applyFont="1" applyFill="1" applyBorder="1" applyAlignment="1" applyProtection="1">
      <alignment horizontal="center" vertical="center"/>
      <protection locked="0"/>
    </xf>
    <xf numFmtId="49" fontId="14" fillId="27" borderId="194" xfId="89" applyNumberFormat="1" applyFont="1" applyFill="1" applyBorder="1" applyAlignment="1" applyProtection="1">
      <alignment horizontal="center" vertical="center"/>
      <protection locked="0"/>
    </xf>
    <xf numFmtId="49" fontId="14" fillId="27" borderId="137" xfId="89" applyNumberFormat="1" applyFont="1" applyFill="1" applyBorder="1" applyAlignment="1" applyProtection="1">
      <alignment vertical="center" wrapText="1"/>
      <protection locked="0"/>
    </xf>
    <xf numFmtId="49" fontId="14" fillId="27" borderId="0" xfId="89" applyNumberFormat="1" applyFont="1" applyFill="1" applyBorder="1" applyAlignment="1" applyProtection="1">
      <alignment vertical="center"/>
      <protection locked="0"/>
    </xf>
    <xf numFmtId="49" fontId="14" fillId="27" borderId="37" xfId="89" applyNumberFormat="1" applyFont="1" applyFill="1" applyBorder="1" applyAlignment="1" applyProtection="1">
      <alignment vertical="center"/>
      <protection locked="0"/>
    </xf>
    <xf numFmtId="49" fontId="14" fillId="27" borderId="57" xfId="89" applyNumberFormat="1" applyFont="1" applyFill="1" applyBorder="1" applyAlignment="1" applyProtection="1">
      <alignment vertical="center"/>
      <protection locked="0"/>
    </xf>
    <xf numFmtId="49" fontId="14" fillId="27" borderId="35" xfId="89" applyNumberFormat="1" applyFont="1" applyFill="1" applyBorder="1" applyAlignment="1" applyProtection="1">
      <alignment vertical="center"/>
      <protection locked="0"/>
    </xf>
    <xf numFmtId="49" fontId="14" fillId="27" borderId="59" xfId="89" applyNumberFormat="1" applyFont="1" applyFill="1" applyBorder="1" applyAlignment="1" applyProtection="1">
      <alignment vertical="center"/>
      <protection locked="0"/>
    </xf>
    <xf numFmtId="49" fontId="9" fillId="0" borderId="0" xfId="89" applyNumberFormat="1" applyFont="1" applyAlignment="1" applyProtection="1">
      <alignment horizontal="left" vertical="top" wrapText="1"/>
      <protection locked="0"/>
    </xf>
  </cellXfs>
  <cellStyles count="9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82"/>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7"/>
    <cellStyle name="桁区切り 4" xfId="80"/>
    <cellStyle name="桁区切り 5" xfId="83"/>
    <cellStyle name="桁区切り 5 2" xfId="9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6"/>
    <cellStyle name="標準 14" xfId="81"/>
    <cellStyle name="標準 17" xfId="58"/>
    <cellStyle name="標準 2" xfId="59"/>
    <cellStyle name="標準 2 2" xfId="60"/>
    <cellStyle name="標準 2 3" xfId="61"/>
    <cellStyle name="標準 3" xfId="62"/>
    <cellStyle name="標準 3 2" xfId="63"/>
    <cellStyle name="標準 3 2 2" xfId="87"/>
    <cellStyle name="標準 4" xfId="64"/>
    <cellStyle name="標準 4 2" xfId="65"/>
    <cellStyle name="標準 4 3" xfId="79"/>
    <cellStyle name="標準 5" xfId="66"/>
    <cellStyle name="標準 6" xfId="67"/>
    <cellStyle name="標準 7" xfId="68"/>
    <cellStyle name="標準 7 2" xfId="69"/>
    <cellStyle name="標準 8" xfId="70"/>
    <cellStyle name="標準 9" xfId="71"/>
    <cellStyle name="標準_.指定申請関係様式（一式）" xfId="86"/>
    <cellStyle name="標準_090401yoshiki5-1-13" xfId="72"/>
    <cellStyle name="標準_③-２加算様式（就労）" xfId="73"/>
    <cellStyle name="標準_⑨指定申請様式（案）（多機能用総括表）" xfId="85"/>
    <cellStyle name="標準_かさんくん1" xfId="74"/>
    <cellStyle name="標準_指定申請書様式（ver7.6）(1)" xfId="84"/>
    <cellStyle name="標準_実務経験（見込）証明書" xfId="89"/>
    <cellStyle name="標準_総括表を変更しました（６／２３）" xfId="88"/>
    <cellStyle name="標準_別紙１・添付様式（障害児施設）" xfId="78"/>
    <cellStyle name="良い" xfId="75"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25400</xdr:colOff>
          <xdr:row>8</xdr:row>
          <xdr:rowOff>129539</xdr:rowOff>
        </xdr:from>
        <xdr:ext cx="2096837" cy="1561515"/>
        <xdr:pic>
          <xdr:nvPicPr>
            <xdr:cNvPr id="2" name="Picture 2"/>
            <xdr:cNvPicPr>
              <a:picLocks noChangeAspect="1" noChangeArrowheads="1"/>
              <a:extLst>
                <a:ext uri="{84589F7E-364E-4C9E-8A38-B11213B215E9}">
                  <a14:cameraTool cellRange="$AF$75:$AG$76" spid="_x0000_s238702"/>
                </a:ext>
              </a:extLst>
            </xdr:cNvPicPr>
          </xdr:nvPicPr>
          <xdr:blipFill>
            <a:blip xmlns:r="http://schemas.openxmlformats.org/officeDocument/2006/relationships" r:embed="rId1"/>
            <a:srcRect/>
            <a:stretch>
              <a:fillRect/>
            </a:stretch>
          </xdr:blipFill>
          <xdr:spPr bwMode="auto">
            <a:xfrm>
              <a:off x="25400" y="2440939"/>
              <a:ext cx="2096837" cy="1561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285749</xdr:colOff>
      <xdr:row>27</xdr:row>
      <xdr:rowOff>28575</xdr:rowOff>
    </xdr:from>
    <xdr:to>
      <xdr:col>26</xdr:col>
      <xdr:colOff>561974</xdr:colOff>
      <xdr:row>33</xdr:row>
      <xdr:rowOff>180975</xdr:rowOff>
    </xdr:to>
    <xdr:sp macro="" textlink="">
      <xdr:nvSpPr>
        <xdr:cNvPr id="2" name="テキスト ボックス 1"/>
        <xdr:cNvSpPr txBox="1"/>
      </xdr:nvSpPr>
      <xdr:spPr>
        <a:xfrm>
          <a:off x="7134224" y="6762750"/>
          <a:ext cx="39909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加算変更の場合は、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①</a:t>
          </a:r>
          <a:r>
            <a:rPr kumimoji="1" lang="en-US" altLang="ja-JP" sz="1100">
              <a:latin typeface="HG丸ｺﾞｼｯｸM-PRO" panose="020F0600000000000000" pitchFamily="50" charset="-128"/>
              <a:ea typeface="HG丸ｺﾞｼｯｸM-PRO" panose="020F0600000000000000" pitchFamily="50" charset="-128"/>
            </a:rPr>
            <a:t>13</a:t>
          </a:r>
          <a:r>
            <a:rPr kumimoji="1" lang="ja-JP" altLang="en-US" sz="1100">
              <a:latin typeface="HG丸ｺﾞｼｯｸM-PRO" panose="020F0600000000000000" pitchFamily="50" charset="-128"/>
              <a:ea typeface="HG丸ｺﾞｼｯｸM-PRO" panose="020F0600000000000000" pitchFamily="50" charset="-128"/>
            </a:rPr>
            <a:t>に〇をつける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②変更の内容（変更後）欄に「加算変更有り」と記載する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③変更の内容（変更前）と（変更後）それぞれにどの加算を変更するのかを記載する</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「加算変更有り」と記載がない場合、加算の変更として受理できませんのでご注意ください。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22860</xdr:rowOff>
        </xdr:from>
        <xdr:to>
          <xdr:col>6</xdr:col>
          <xdr:colOff>259080</xdr:colOff>
          <xdr:row>37</xdr:row>
          <xdr:rowOff>0</xdr:rowOff>
        </xdr:to>
        <xdr:sp macro="" textlink="">
          <xdr:nvSpPr>
            <xdr:cNvPr id="266241" name="Check Box 1" hidden="1">
              <a:extLst>
                <a:ext uri="{63B3BB69-23CF-44E3-9099-C40C66FF867C}">
                  <a14:compatExt spid="_x0000_s26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7620</xdr:rowOff>
        </xdr:from>
        <xdr:to>
          <xdr:col>7</xdr:col>
          <xdr:colOff>220980</xdr:colOff>
          <xdr:row>37</xdr:row>
          <xdr:rowOff>22860</xdr:rowOff>
        </xdr:to>
        <xdr:sp macro="" textlink="">
          <xdr:nvSpPr>
            <xdr:cNvPr id="266242" name="Check Box 2" hidden="1">
              <a:extLst>
                <a:ext uri="{63B3BB69-23CF-44E3-9099-C40C66FF867C}">
                  <a14:compatExt spid="_x0000_s26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7620</xdr:rowOff>
        </xdr:from>
        <xdr:to>
          <xdr:col>8</xdr:col>
          <xdr:colOff>68580</xdr:colOff>
          <xdr:row>37</xdr:row>
          <xdr:rowOff>22860</xdr:rowOff>
        </xdr:to>
        <xdr:sp macro="" textlink="">
          <xdr:nvSpPr>
            <xdr:cNvPr id="266243" name="Check Box 3" hidden="1">
              <a:extLst>
                <a:ext uri="{63B3BB69-23CF-44E3-9099-C40C66FF867C}">
                  <a14:compatExt spid="_x0000_s26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8</xdr:col>
          <xdr:colOff>312420</xdr:colOff>
          <xdr:row>37</xdr:row>
          <xdr:rowOff>22860</xdr:rowOff>
        </xdr:to>
        <xdr:sp macro="" textlink="">
          <xdr:nvSpPr>
            <xdr:cNvPr id="266244" name="Check Box 4" hidden="1">
              <a:extLst>
                <a:ext uri="{63B3BB69-23CF-44E3-9099-C40C66FF867C}">
                  <a14:compatExt spid="_x0000_s26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xdr:rowOff>
        </xdr:from>
        <xdr:to>
          <xdr:col>9</xdr:col>
          <xdr:colOff>251460</xdr:colOff>
          <xdr:row>37</xdr:row>
          <xdr:rowOff>0</xdr:rowOff>
        </xdr:to>
        <xdr:sp macro="" textlink="">
          <xdr:nvSpPr>
            <xdr:cNvPr id="266245" name="Check Box 5" hidden="1">
              <a:extLst>
                <a:ext uri="{63B3BB69-23CF-44E3-9099-C40C66FF867C}">
                  <a14:compatExt spid="_x0000_s26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7620</xdr:rowOff>
        </xdr:from>
        <xdr:to>
          <xdr:col>11</xdr:col>
          <xdr:colOff>175260</xdr:colOff>
          <xdr:row>37</xdr:row>
          <xdr:rowOff>7620</xdr:rowOff>
        </xdr:to>
        <xdr:sp macro="" textlink="">
          <xdr:nvSpPr>
            <xdr:cNvPr id="266246" name="Check Box 6" hidden="1">
              <a:extLst>
                <a:ext uri="{63B3BB69-23CF-44E3-9099-C40C66FF867C}">
                  <a14:compatExt spid="_x0000_s26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99060</xdr:colOff>
          <xdr:row>37</xdr:row>
          <xdr:rowOff>7620</xdr:rowOff>
        </xdr:to>
        <xdr:sp macro="" textlink="">
          <xdr:nvSpPr>
            <xdr:cNvPr id="266247" name="Check Box 7" hidden="1">
              <a:extLst>
                <a:ext uri="{63B3BB69-23CF-44E3-9099-C40C66FF867C}">
                  <a14:compatExt spid="_x0000_s26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7620</xdr:rowOff>
        </xdr:from>
        <xdr:to>
          <xdr:col>15</xdr:col>
          <xdr:colOff>175260</xdr:colOff>
          <xdr:row>37</xdr:row>
          <xdr:rowOff>7620</xdr:rowOff>
        </xdr:to>
        <xdr:sp macro="" textlink="">
          <xdr:nvSpPr>
            <xdr:cNvPr id="266248" name="Check Box 8" hidden="1">
              <a:extLst>
                <a:ext uri="{63B3BB69-23CF-44E3-9099-C40C66FF867C}">
                  <a14:compatExt spid="_x0000_s26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36</xdr:row>
          <xdr:rowOff>22860</xdr:rowOff>
        </xdr:from>
        <xdr:to>
          <xdr:col>16</xdr:col>
          <xdr:colOff>76200</xdr:colOff>
          <xdr:row>37</xdr:row>
          <xdr:rowOff>30480</xdr:rowOff>
        </xdr:to>
        <xdr:sp macro="" textlink="">
          <xdr:nvSpPr>
            <xdr:cNvPr id="266249" name="Check Box 9" hidden="1">
              <a:extLst>
                <a:ext uri="{63B3BB69-23CF-44E3-9099-C40C66FF867C}">
                  <a14:compatExt spid="_x0000_s26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36</xdr:row>
          <xdr:rowOff>0</xdr:rowOff>
        </xdr:from>
        <xdr:to>
          <xdr:col>13</xdr:col>
          <xdr:colOff>144780</xdr:colOff>
          <xdr:row>37</xdr:row>
          <xdr:rowOff>7620</xdr:rowOff>
        </xdr:to>
        <xdr:sp macro="" textlink="">
          <xdr:nvSpPr>
            <xdr:cNvPr id="266250" name="Check Box 10" hidden="1">
              <a:extLst>
                <a:ext uri="{63B3BB69-23CF-44E3-9099-C40C66FF867C}">
                  <a14:compatExt spid="_x0000_s26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22860</xdr:rowOff>
        </xdr:from>
        <xdr:to>
          <xdr:col>17</xdr:col>
          <xdr:colOff>144780</xdr:colOff>
          <xdr:row>37</xdr:row>
          <xdr:rowOff>30480</xdr:rowOff>
        </xdr:to>
        <xdr:sp macro="" textlink="">
          <xdr:nvSpPr>
            <xdr:cNvPr id="266251" name="Check Box 11" hidden="1">
              <a:extLst>
                <a:ext uri="{63B3BB69-23CF-44E3-9099-C40C66FF867C}">
                  <a14:compatExt spid="_x0000_s26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5471160" y="22860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642610" y="371475"/>
          <a:ext cx="286923" cy="356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480685" y="21526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661660" y="365760"/>
          <a:ext cx="290731" cy="3638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148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19</xdr:row>
      <xdr:rowOff>342900</xdr:rowOff>
    </xdr:from>
    <xdr:to>
      <xdr:col>5</xdr:col>
      <xdr:colOff>441960</xdr:colOff>
      <xdr:row>19</xdr:row>
      <xdr:rowOff>342900</xdr:rowOff>
    </xdr:to>
    <xdr:sp macro="" textlink="">
      <xdr:nvSpPr>
        <xdr:cNvPr id="2"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3"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4"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29289" y="7454898"/>
          <a:ext cx="713210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468085</xdr:colOff>
      <xdr:row>0</xdr:row>
      <xdr:rowOff>337457</xdr:rowOff>
    </xdr:from>
    <xdr:to>
      <xdr:col>14</xdr:col>
      <xdr:colOff>337284</xdr:colOff>
      <xdr:row>2</xdr:row>
      <xdr:rowOff>291737</xdr:rowOff>
    </xdr:to>
    <xdr:sp macro="" textlink="">
      <xdr:nvSpPr>
        <xdr:cNvPr id="2" name="AutoShape 9">
          <a:extLst>
            <a:ext uri="{FF2B5EF4-FFF2-40B4-BE49-F238E27FC236}">
              <a16:creationId xmlns:a16="http://schemas.microsoft.com/office/drawing/2014/main" id="{00000000-0008-0000-1B00-000002000000}"/>
            </a:ext>
          </a:extLst>
        </xdr:cNvPr>
        <xdr:cNvSpPr>
          <a:spLocks noChangeArrowheads="1"/>
        </xdr:cNvSpPr>
      </xdr:nvSpPr>
      <xdr:spPr bwMode="auto">
        <a:xfrm>
          <a:off x="6836228" y="337457"/>
          <a:ext cx="1697999" cy="650966"/>
        </a:xfrm>
        <a:prstGeom prst="wedgeRoundRectCallout">
          <a:avLst>
            <a:gd name="adj1" fmla="val -83507"/>
            <a:gd name="adj2" fmla="val -137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11</xdr:col>
      <xdr:colOff>576943</xdr:colOff>
      <xdr:row>6</xdr:row>
      <xdr:rowOff>228600</xdr:rowOff>
    </xdr:from>
    <xdr:to>
      <xdr:col>14</xdr:col>
      <xdr:colOff>449408</xdr:colOff>
      <xdr:row>7</xdr:row>
      <xdr:rowOff>455023</xdr:rowOff>
    </xdr:to>
    <xdr:sp macro="" textlink="">
      <xdr:nvSpPr>
        <xdr:cNvPr id="3" name="AutoShape 9">
          <a:extLst>
            <a:ext uri="{FF2B5EF4-FFF2-40B4-BE49-F238E27FC236}">
              <a16:creationId xmlns:a16="http://schemas.microsoft.com/office/drawing/2014/main" id="{00000000-0008-0000-1B00-000006000000}"/>
            </a:ext>
          </a:extLst>
        </xdr:cNvPr>
        <xdr:cNvSpPr>
          <a:spLocks noChangeArrowheads="1"/>
        </xdr:cNvSpPr>
      </xdr:nvSpPr>
      <xdr:spPr bwMode="auto">
        <a:xfrm>
          <a:off x="6945086" y="2547257"/>
          <a:ext cx="1701265" cy="650966"/>
        </a:xfrm>
        <a:prstGeom prst="wedgeRoundRectCallout">
          <a:avLst>
            <a:gd name="adj1" fmla="val -90243"/>
            <a:gd name="adj2" fmla="val 303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多機能事業所の場合は複数事業を選択してください</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11</xdr:col>
      <xdr:colOff>54428</xdr:colOff>
      <xdr:row>10</xdr:row>
      <xdr:rowOff>10885</xdr:rowOff>
    </xdr:from>
    <xdr:to>
      <xdr:col>15</xdr:col>
      <xdr:colOff>308065</xdr:colOff>
      <xdr:row>11</xdr:row>
      <xdr:rowOff>357051</xdr:rowOff>
    </xdr:to>
    <xdr:sp macro="" textlink="">
      <xdr:nvSpPr>
        <xdr:cNvPr id="4" name="AutoShape 9">
          <a:extLst>
            <a:ext uri="{FF2B5EF4-FFF2-40B4-BE49-F238E27FC236}">
              <a16:creationId xmlns:a16="http://schemas.microsoft.com/office/drawing/2014/main" id="{00000000-0008-0000-1B00-000003000000}"/>
            </a:ext>
          </a:extLst>
        </xdr:cNvPr>
        <xdr:cNvSpPr>
          <a:spLocks noChangeArrowheads="1"/>
        </xdr:cNvSpPr>
      </xdr:nvSpPr>
      <xdr:spPr bwMode="auto">
        <a:xfrm>
          <a:off x="6422571" y="3951514"/>
          <a:ext cx="2692037" cy="661851"/>
        </a:xfrm>
        <a:prstGeom prst="wedgeRoundRectCallout">
          <a:avLst>
            <a:gd name="adj1" fmla="val -57429"/>
            <a:gd name="adj2" fmla="val 105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11</xdr:col>
      <xdr:colOff>217714</xdr:colOff>
      <xdr:row>15</xdr:row>
      <xdr:rowOff>391885</xdr:rowOff>
    </xdr:from>
    <xdr:to>
      <xdr:col>14</xdr:col>
      <xdr:colOff>309154</xdr:colOff>
      <xdr:row>16</xdr:row>
      <xdr:rowOff>113211</xdr:rowOff>
    </xdr:to>
    <xdr:sp macro="" textlink="">
      <xdr:nvSpPr>
        <xdr:cNvPr id="5" name="AutoShape 9">
          <a:extLst>
            <a:ext uri="{FF2B5EF4-FFF2-40B4-BE49-F238E27FC236}">
              <a16:creationId xmlns:a16="http://schemas.microsoft.com/office/drawing/2014/main" id="{00000000-0008-0000-1B00-000004000000}"/>
            </a:ext>
          </a:extLst>
        </xdr:cNvPr>
        <xdr:cNvSpPr>
          <a:spLocks noChangeArrowheads="1"/>
        </xdr:cNvSpPr>
      </xdr:nvSpPr>
      <xdr:spPr bwMode="auto">
        <a:xfrm>
          <a:off x="6585857" y="6183085"/>
          <a:ext cx="1920240" cy="472440"/>
        </a:xfrm>
        <a:prstGeom prst="wedgeRoundRectCallout">
          <a:avLst>
            <a:gd name="adj1" fmla="val -66207"/>
            <a:gd name="adj2" fmla="val 9339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3692216" y="127055"/>
          <a:ext cx="4692422" cy="188462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3" name="正方形/長方形 2">
          <a:extLst>
            <a:ext uri="{FF2B5EF4-FFF2-40B4-BE49-F238E27FC236}">
              <a16:creationId xmlns:a16="http://schemas.microsoft.com/office/drawing/2014/main" id="{00000000-0008-0000-0B00-000004000000}"/>
            </a:ext>
          </a:extLst>
        </xdr:cNvPr>
        <xdr:cNvSpPr/>
      </xdr:nvSpPr>
      <xdr:spPr bwMode="auto">
        <a:xfrm>
          <a:off x="70317" y="97560"/>
          <a:ext cx="1996710" cy="70112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4" name="下矢印 3">
          <a:extLst>
            <a:ext uri="{FF2B5EF4-FFF2-40B4-BE49-F238E27FC236}">
              <a16:creationId xmlns:a16="http://schemas.microsoft.com/office/drawing/2014/main" id="{00000000-0008-0000-0B00-000005000000}"/>
            </a:ext>
          </a:extLst>
        </xdr:cNvPr>
        <xdr:cNvSpPr/>
      </xdr:nvSpPr>
      <xdr:spPr>
        <a:xfrm>
          <a:off x="11086852" y="7788728"/>
          <a:ext cx="730347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5" name="テキスト ボックス 4">
          <a:extLst>
            <a:ext uri="{FF2B5EF4-FFF2-40B4-BE49-F238E27FC236}">
              <a16:creationId xmlns:a16="http://schemas.microsoft.com/office/drawing/2014/main" id="{00000000-0008-0000-0B00-000006000000}"/>
            </a:ext>
          </a:extLst>
        </xdr:cNvPr>
        <xdr:cNvSpPr txBox="1"/>
      </xdr:nvSpPr>
      <xdr:spPr>
        <a:xfrm>
          <a:off x="11741972" y="711908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6" name="角丸四角形 5">
          <a:extLst>
            <a:ext uri="{FF2B5EF4-FFF2-40B4-BE49-F238E27FC236}">
              <a16:creationId xmlns:a16="http://schemas.microsoft.com/office/drawing/2014/main" id="{00000000-0008-0000-0B00-000008000000}"/>
            </a:ext>
          </a:extLst>
        </xdr:cNvPr>
        <xdr:cNvSpPr/>
      </xdr:nvSpPr>
      <xdr:spPr>
        <a:xfrm>
          <a:off x="13769340" y="2104208"/>
          <a:ext cx="598605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7" name="円/楕円 14">
          <a:extLst>
            <a:ext uri="{FF2B5EF4-FFF2-40B4-BE49-F238E27FC236}">
              <a16:creationId xmlns:a16="http://schemas.microsoft.com/office/drawing/2014/main" id="{00000000-0008-0000-0B00-000009000000}"/>
            </a:ext>
          </a:extLst>
        </xdr:cNvPr>
        <xdr:cNvSpPr/>
      </xdr:nvSpPr>
      <xdr:spPr>
        <a:xfrm>
          <a:off x="3805645" y="5261065"/>
          <a:ext cx="26604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8" name="円/楕円 15">
          <a:extLst>
            <a:ext uri="{FF2B5EF4-FFF2-40B4-BE49-F238E27FC236}">
              <a16:creationId xmlns:a16="http://schemas.microsoft.com/office/drawing/2014/main" id="{00000000-0008-0000-0B00-00000A000000}"/>
            </a:ext>
          </a:extLst>
        </xdr:cNvPr>
        <xdr:cNvSpPr/>
      </xdr:nvSpPr>
      <xdr:spPr>
        <a:xfrm>
          <a:off x="4200797" y="5500550"/>
          <a:ext cx="26833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9" name="円/楕円 16">
          <a:extLst>
            <a:ext uri="{FF2B5EF4-FFF2-40B4-BE49-F238E27FC236}">
              <a16:creationId xmlns:a16="http://schemas.microsoft.com/office/drawing/2014/main" id="{00000000-0008-0000-0B00-00000B000000}"/>
            </a:ext>
          </a:extLst>
        </xdr:cNvPr>
        <xdr:cNvSpPr/>
      </xdr:nvSpPr>
      <xdr:spPr>
        <a:xfrm>
          <a:off x="480822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0" name="円/楕円 17">
          <a:extLst>
            <a:ext uri="{FF2B5EF4-FFF2-40B4-BE49-F238E27FC236}">
              <a16:creationId xmlns:a16="http://schemas.microsoft.com/office/drawing/2014/main" id="{00000000-0008-0000-0B00-00000C000000}"/>
            </a:ext>
          </a:extLst>
        </xdr:cNvPr>
        <xdr:cNvSpPr/>
      </xdr:nvSpPr>
      <xdr:spPr>
        <a:xfrm>
          <a:off x="520446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1" name="円/楕円 18">
          <a:extLst>
            <a:ext uri="{FF2B5EF4-FFF2-40B4-BE49-F238E27FC236}">
              <a16:creationId xmlns:a16="http://schemas.microsoft.com/office/drawing/2014/main" id="{00000000-0008-0000-0B00-00000D000000}"/>
            </a:ext>
          </a:extLst>
        </xdr:cNvPr>
        <xdr:cNvSpPr/>
      </xdr:nvSpPr>
      <xdr:spPr>
        <a:xfrm>
          <a:off x="5600700" y="551688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 name="円/楕円 19">
          <a:extLst>
            <a:ext uri="{FF2B5EF4-FFF2-40B4-BE49-F238E27FC236}">
              <a16:creationId xmlns:a16="http://schemas.microsoft.com/office/drawing/2014/main" id="{00000000-0008-0000-0B00-00000E000000}"/>
            </a:ext>
          </a:extLst>
        </xdr:cNvPr>
        <xdr:cNvSpPr/>
      </xdr:nvSpPr>
      <xdr:spPr>
        <a:xfrm>
          <a:off x="619506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3" name="円/楕円 20">
          <a:extLst>
            <a:ext uri="{FF2B5EF4-FFF2-40B4-BE49-F238E27FC236}">
              <a16:creationId xmlns:a16="http://schemas.microsoft.com/office/drawing/2014/main" id="{00000000-0008-0000-0B00-00000F000000}"/>
            </a:ext>
          </a:extLst>
        </xdr:cNvPr>
        <xdr:cNvSpPr/>
      </xdr:nvSpPr>
      <xdr:spPr>
        <a:xfrm>
          <a:off x="659130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4" name="円/楕円 21">
          <a:extLst>
            <a:ext uri="{FF2B5EF4-FFF2-40B4-BE49-F238E27FC236}">
              <a16:creationId xmlns:a16="http://schemas.microsoft.com/office/drawing/2014/main" id="{00000000-0008-0000-0B00-000010000000}"/>
            </a:ext>
          </a:extLst>
        </xdr:cNvPr>
        <xdr:cNvSpPr/>
      </xdr:nvSpPr>
      <xdr:spPr>
        <a:xfrm>
          <a:off x="6941821" y="5549538"/>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5" name="円/楕円 22">
          <a:extLst>
            <a:ext uri="{FF2B5EF4-FFF2-40B4-BE49-F238E27FC236}">
              <a16:creationId xmlns:a16="http://schemas.microsoft.com/office/drawing/2014/main" id="{00000000-0008-0000-0B00-000011000000}"/>
            </a:ext>
          </a:extLst>
        </xdr:cNvPr>
        <xdr:cNvSpPr/>
      </xdr:nvSpPr>
      <xdr:spPr>
        <a:xfrm>
          <a:off x="758190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6" name="円/楕円 23">
          <a:extLst>
            <a:ext uri="{FF2B5EF4-FFF2-40B4-BE49-F238E27FC236}">
              <a16:creationId xmlns:a16="http://schemas.microsoft.com/office/drawing/2014/main" id="{00000000-0008-0000-0B00-000012000000}"/>
            </a:ext>
          </a:extLst>
        </xdr:cNvPr>
        <xdr:cNvSpPr/>
      </xdr:nvSpPr>
      <xdr:spPr>
        <a:xfrm>
          <a:off x="797814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7" name="円/楕円 24">
          <a:extLst>
            <a:ext uri="{FF2B5EF4-FFF2-40B4-BE49-F238E27FC236}">
              <a16:creationId xmlns:a16="http://schemas.microsoft.com/office/drawing/2014/main" id="{00000000-0008-0000-0B00-000013000000}"/>
            </a:ext>
          </a:extLst>
        </xdr:cNvPr>
        <xdr:cNvSpPr/>
      </xdr:nvSpPr>
      <xdr:spPr>
        <a:xfrm>
          <a:off x="8328660" y="5527766"/>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8" name="円/楕円 25">
          <a:extLst>
            <a:ext uri="{FF2B5EF4-FFF2-40B4-BE49-F238E27FC236}">
              <a16:creationId xmlns:a16="http://schemas.microsoft.com/office/drawing/2014/main" id="{00000000-0008-0000-0B00-000014000000}"/>
            </a:ext>
          </a:extLst>
        </xdr:cNvPr>
        <xdr:cNvSpPr/>
      </xdr:nvSpPr>
      <xdr:spPr>
        <a:xfrm>
          <a:off x="896874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9" name="正方形/長方形 18">
          <a:extLst>
            <a:ext uri="{FF2B5EF4-FFF2-40B4-BE49-F238E27FC236}">
              <a16:creationId xmlns:a16="http://schemas.microsoft.com/office/drawing/2014/main" id="{00000000-0008-0000-0B00-000015000000}"/>
            </a:ext>
          </a:extLst>
        </xdr:cNvPr>
        <xdr:cNvSpPr/>
      </xdr:nvSpPr>
      <xdr:spPr>
        <a:xfrm>
          <a:off x="12634504" y="13182602"/>
          <a:ext cx="4680131" cy="76576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0" name="正方形/長方形 19">
          <a:extLst>
            <a:ext uri="{FF2B5EF4-FFF2-40B4-BE49-F238E27FC236}">
              <a16:creationId xmlns:a16="http://schemas.microsoft.com/office/drawing/2014/main" id="{00000000-0008-0000-0B00-000017000000}"/>
            </a:ext>
          </a:extLst>
        </xdr:cNvPr>
        <xdr:cNvSpPr/>
      </xdr:nvSpPr>
      <xdr:spPr>
        <a:xfrm>
          <a:off x="388293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1" name="正方形/長方形 20">
          <a:extLst>
            <a:ext uri="{FF2B5EF4-FFF2-40B4-BE49-F238E27FC236}">
              <a16:creationId xmlns:a16="http://schemas.microsoft.com/office/drawing/2014/main" id="{00000000-0008-0000-0B00-000018000000}"/>
            </a:ext>
          </a:extLst>
        </xdr:cNvPr>
        <xdr:cNvSpPr/>
      </xdr:nvSpPr>
      <xdr:spPr>
        <a:xfrm>
          <a:off x="40810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2" name="正方形/長方形 21">
          <a:extLst>
            <a:ext uri="{FF2B5EF4-FFF2-40B4-BE49-F238E27FC236}">
              <a16:creationId xmlns:a16="http://schemas.microsoft.com/office/drawing/2014/main" id="{00000000-0008-0000-0B00-000019000000}"/>
            </a:ext>
          </a:extLst>
        </xdr:cNvPr>
        <xdr:cNvSpPr/>
      </xdr:nvSpPr>
      <xdr:spPr>
        <a:xfrm>
          <a:off x="427917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A000000}"/>
            </a:ext>
          </a:extLst>
        </xdr:cNvPr>
        <xdr:cNvSpPr/>
      </xdr:nvSpPr>
      <xdr:spPr>
        <a:xfrm>
          <a:off x="447729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4" name="正方形/長方形 23">
          <a:extLst>
            <a:ext uri="{FF2B5EF4-FFF2-40B4-BE49-F238E27FC236}">
              <a16:creationId xmlns:a16="http://schemas.microsoft.com/office/drawing/2014/main" id="{00000000-0008-0000-0B00-00001B000000}"/>
            </a:ext>
          </a:extLst>
        </xdr:cNvPr>
        <xdr:cNvSpPr/>
      </xdr:nvSpPr>
      <xdr:spPr>
        <a:xfrm>
          <a:off x="4686301" y="4205153"/>
          <a:ext cx="12191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5" name="正方形/長方形 24">
          <a:extLst>
            <a:ext uri="{FF2B5EF4-FFF2-40B4-BE49-F238E27FC236}">
              <a16:creationId xmlns:a16="http://schemas.microsoft.com/office/drawing/2014/main" id="{00000000-0008-0000-0B00-00001C000000}"/>
            </a:ext>
          </a:extLst>
        </xdr:cNvPr>
        <xdr:cNvSpPr/>
      </xdr:nvSpPr>
      <xdr:spPr>
        <a:xfrm>
          <a:off x="4873535"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6" name="正方形/長方形 25">
          <a:extLst>
            <a:ext uri="{FF2B5EF4-FFF2-40B4-BE49-F238E27FC236}">
              <a16:creationId xmlns:a16="http://schemas.microsoft.com/office/drawing/2014/main" id="{00000000-0008-0000-0B00-00001D000000}"/>
            </a:ext>
          </a:extLst>
        </xdr:cNvPr>
        <xdr:cNvSpPr/>
      </xdr:nvSpPr>
      <xdr:spPr>
        <a:xfrm>
          <a:off x="525889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27" name="正方形/長方形 26">
          <a:extLst>
            <a:ext uri="{FF2B5EF4-FFF2-40B4-BE49-F238E27FC236}">
              <a16:creationId xmlns:a16="http://schemas.microsoft.com/office/drawing/2014/main" id="{00000000-0008-0000-0B00-00001E000000}"/>
            </a:ext>
          </a:extLst>
        </xdr:cNvPr>
        <xdr:cNvSpPr/>
      </xdr:nvSpPr>
      <xdr:spPr>
        <a:xfrm>
          <a:off x="5457009"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28" name="正方形/長方形 27">
          <a:extLst>
            <a:ext uri="{FF2B5EF4-FFF2-40B4-BE49-F238E27FC236}">
              <a16:creationId xmlns:a16="http://schemas.microsoft.com/office/drawing/2014/main" id="{00000000-0008-0000-0B00-00001F000000}"/>
            </a:ext>
          </a:extLst>
        </xdr:cNvPr>
        <xdr:cNvSpPr/>
      </xdr:nvSpPr>
      <xdr:spPr>
        <a:xfrm>
          <a:off x="565513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20000000}"/>
            </a:ext>
          </a:extLst>
        </xdr:cNvPr>
        <xdr:cNvSpPr/>
      </xdr:nvSpPr>
      <xdr:spPr>
        <a:xfrm>
          <a:off x="585325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0" name="正方形/長方形 29">
          <a:extLst>
            <a:ext uri="{FF2B5EF4-FFF2-40B4-BE49-F238E27FC236}">
              <a16:creationId xmlns:a16="http://schemas.microsoft.com/office/drawing/2014/main" id="{00000000-0008-0000-0B00-000021000000}"/>
            </a:ext>
          </a:extLst>
        </xdr:cNvPr>
        <xdr:cNvSpPr/>
      </xdr:nvSpPr>
      <xdr:spPr>
        <a:xfrm>
          <a:off x="60622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1" name="正方形/長方形 30">
          <a:extLst>
            <a:ext uri="{FF2B5EF4-FFF2-40B4-BE49-F238E27FC236}">
              <a16:creationId xmlns:a16="http://schemas.microsoft.com/office/drawing/2014/main" id="{00000000-0008-0000-0B00-000022000000}"/>
            </a:ext>
          </a:extLst>
        </xdr:cNvPr>
        <xdr:cNvSpPr/>
      </xdr:nvSpPr>
      <xdr:spPr>
        <a:xfrm>
          <a:off x="6249489"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2" name="正方形/長方形 31">
          <a:extLst>
            <a:ext uri="{FF2B5EF4-FFF2-40B4-BE49-F238E27FC236}">
              <a16:creationId xmlns:a16="http://schemas.microsoft.com/office/drawing/2014/main" id="{00000000-0008-0000-0B00-000023000000}"/>
            </a:ext>
          </a:extLst>
        </xdr:cNvPr>
        <xdr:cNvSpPr/>
      </xdr:nvSpPr>
      <xdr:spPr>
        <a:xfrm>
          <a:off x="665661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3" name="正方形/長方形 32">
          <a:extLst>
            <a:ext uri="{FF2B5EF4-FFF2-40B4-BE49-F238E27FC236}">
              <a16:creationId xmlns:a16="http://schemas.microsoft.com/office/drawing/2014/main" id="{00000000-0008-0000-0B00-000024000000}"/>
            </a:ext>
          </a:extLst>
        </xdr:cNvPr>
        <xdr:cNvSpPr/>
      </xdr:nvSpPr>
      <xdr:spPr>
        <a:xfrm>
          <a:off x="6854734"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4" name="正方形/長方形 33">
          <a:extLst>
            <a:ext uri="{FF2B5EF4-FFF2-40B4-BE49-F238E27FC236}">
              <a16:creationId xmlns:a16="http://schemas.microsoft.com/office/drawing/2014/main" id="{00000000-0008-0000-0B00-000025000000}"/>
            </a:ext>
          </a:extLst>
        </xdr:cNvPr>
        <xdr:cNvSpPr/>
      </xdr:nvSpPr>
      <xdr:spPr>
        <a:xfrm>
          <a:off x="705285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6000000}"/>
            </a:ext>
          </a:extLst>
        </xdr:cNvPr>
        <xdr:cNvSpPr/>
      </xdr:nvSpPr>
      <xdr:spPr>
        <a:xfrm>
          <a:off x="725097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6" name="正方形/長方形 35">
          <a:extLst>
            <a:ext uri="{FF2B5EF4-FFF2-40B4-BE49-F238E27FC236}">
              <a16:creationId xmlns:a16="http://schemas.microsoft.com/office/drawing/2014/main" id="{00000000-0008-0000-0B00-000027000000}"/>
            </a:ext>
          </a:extLst>
        </xdr:cNvPr>
        <xdr:cNvSpPr/>
      </xdr:nvSpPr>
      <xdr:spPr>
        <a:xfrm>
          <a:off x="7459980"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37" name="正方形/長方形 36">
          <a:extLst>
            <a:ext uri="{FF2B5EF4-FFF2-40B4-BE49-F238E27FC236}">
              <a16:creationId xmlns:a16="http://schemas.microsoft.com/office/drawing/2014/main" id="{00000000-0008-0000-0B00-000028000000}"/>
            </a:ext>
          </a:extLst>
        </xdr:cNvPr>
        <xdr:cNvSpPr/>
      </xdr:nvSpPr>
      <xdr:spPr>
        <a:xfrm>
          <a:off x="7647214"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38" name="正方形/長方形 37">
          <a:extLst>
            <a:ext uri="{FF2B5EF4-FFF2-40B4-BE49-F238E27FC236}">
              <a16:creationId xmlns:a16="http://schemas.microsoft.com/office/drawing/2014/main" id="{00000000-0008-0000-0B00-000029000000}"/>
            </a:ext>
          </a:extLst>
        </xdr:cNvPr>
        <xdr:cNvSpPr/>
      </xdr:nvSpPr>
      <xdr:spPr>
        <a:xfrm>
          <a:off x="803257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39" name="正方形/長方形 38">
          <a:extLst>
            <a:ext uri="{FF2B5EF4-FFF2-40B4-BE49-F238E27FC236}">
              <a16:creationId xmlns:a16="http://schemas.microsoft.com/office/drawing/2014/main" id="{00000000-0008-0000-0B00-00002A000000}"/>
            </a:ext>
          </a:extLst>
        </xdr:cNvPr>
        <xdr:cNvSpPr/>
      </xdr:nvSpPr>
      <xdr:spPr>
        <a:xfrm>
          <a:off x="8230689"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0" name="正方形/長方形 39">
          <a:extLst>
            <a:ext uri="{FF2B5EF4-FFF2-40B4-BE49-F238E27FC236}">
              <a16:creationId xmlns:a16="http://schemas.microsoft.com/office/drawing/2014/main" id="{00000000-0008-0000-0B00-00002B000000}"/>
            </a:ext>
          </a:extLst>
        </xdr:cNvPr>
        <xdr:cNvSpPr/>
      </xdr:nvSpPr>
      <xdr:spPr>
        <a:xfrm>
          <a:off x="842881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C000000}"/>
            </a:ext>
          </a:extLst>
        </xdr:cNvPr>
        <xdr:cNvSpPr/>
      </xdr:nvSpPr>
      <xdr:spPr>
        <a:xfrm>
          <a:off x="862693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2" name="正方形/長方形 41">
          <a:extLst>
            <a:ext uri="{FF2B5EF4-FFF2-40B4-BE49-F238E27FC236}">
              <a16:creationId xmlns:a16="http://schemas.microsoft.com/office/drawing/2014/main" id="{00000000-0008-0000-0B00-00002D000000}"/>
            </a:ext>
          </a:extLst>
        </xdr:cNvPr>
        <xdr:cNvSpPr/>
      </xdr:nvSpPr>
      <xdr:spPr>
        <a:xfrm>
          <a:off x="8835935"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3" name="正方形/長方形 42">
          <a:extLst>
            <a:ext uri="{FF2B5EF4-FFF2-40B4-BE49-F238E27FC236}">
              <a16:creationId xmlns:a16="http://schemas.microsoft.com/office/drawing/2014/main" id="{00000000-0008-0000-0B00-00002E000000}"/>
            </a:ext>
          </a:extLst>
        </xdr:cNvPr>
        <xdr:cNvSpPr/>
      </xdr:nvSpPr>
      <xdr:spPr>
        <a:xfrm>
          <a:off x="9023169"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4" name="角丸四角形吹き出し 43">
          <a:extLst>
            <a:ext uri="{FF2B5EF4-FFF2-40B4-BE49-F238E27FC236}">
              <a16:creationId xmlns:a16="http://schemas.microsoft.com/office/drawing/2014/main" id="{00000000-0008-0000-0B00-00002F000000}"/>
            </a:ext>
          </a:extLst>
        </xdr:cNvPr>
        <xdr:cNvSpPr/>
      </xdr:nvSpPr>
      <xdr:spPr>
        <a:xfrm>
          <a:off x="11239500" y="1793966"/>
          <a:ext cx="242098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45" name="図 44">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9026" y="8860969"/>
          <a:ext cx="6207145" cy="42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60_&#25351;&#23450;&#27096;&#24335;&#12539;HP&#36039;&#26009;/02_&#25991;&#20140;&#21306;&#27096;&#24335;/02_&#25351;&#23450;&#30003;&#35531;/02_&#25991;&#20140;&#21306;&#26032;&#35215;&#25351;&#23450;&#30003;&#35531;&#26360;&#39006;&#19968;&#24335;&#65288;R7.3.18&#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row r="21">
          <cell r="L21"/>
        </row>
        <row r="42">
          <cell r="L4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76"/>
  <sheetViews>
    <sheetView view="pageBreakPreview" zoomScale="60" zoomScaleNormal="70" workbookViewId="0">
      <pane xSplit="1" ySplit="9" topLeftCell="B10" activePane="bottomRight" state="frozen"/>
      <selection pane="topRight" activeCell="B1" sqref="B1"/>
      <selection pane="bottomLeft" activeCell="A5" sqref="A5"/>
      <selection pane="bottomRight" activeCell="I5" sqref="I5"/>
    </sheetView>
  </sheetViews>
  <sheetFormatPr defaultRowHeight="13.2"/>
  <cols>
    <col min="1" max="1" width="31.44140625" style="330" customWidth="1"/>
    <col min="2" max="23" width="8.88671875" style="330"/>
    <col min="24" max="26" width="9.33203125" style="330" customWidth="1"/>
    <col min="27" max="31" width="8.88671875" style="330"/>
    <col min="32" max="33" width="11.6640625" style="330" customWidth="1"/>
    <col min="34" max="16384" width="8.88671875" style="330"/>
  </cols>
  <sheetData>
    <row r="1" spans="1:31" ht="37.5" customHeight="1">
      <c r="A1" s="329" t="s">
        <v>76</v>
      </c>
    </row>
    <row r="2" spans="1:31" ht="37.5" customHeight="1">
      <c r="A2" s="329" t="s">
        <v>471</v>
      </c>
    </row>
    <row r="3" spans="1:31" ht="16.8" customHeight="1">
      <c r="A3" s="355" t="s">
        <v>478</v>
      </c>
    </row>
    <row r="4" spans="1:31" ht="16.8" customHeight="1">
      <c r="A4" s="355" t="s">
        <v>467</v>
      </c>
    </row>
    <row r="5" spans="1:31" ht="16.8" customHeight="1">
      <c r="A5" s="355" t="s">
        <v>469</v>
      </c>
    </row>
    <row r="6" spans="1:31" ht="16.8" customHeight="1">
      <c r="A6" s="355" t="s">
        <v>470</v>
      </c>
    </row>
    <row r="7" spans="1:31" ht="16.8" customHeight="1">
      <c r="A7" s="355" t="s">
        <v>468</v>
      </c>
    </row>
    <row r="8" spans="1:31" ht="16.8" customHeight="1">
      <c r="A8" s="355" t="s">
        <v>891</v>
      </c>
    </row>
    <row r="9" spans="1:31" s="331" customFormat="1" ht="141" customHeight="1">
      <c r="A9" s="351"/>
      <c r="B9" s="352" t="s">
        <v>447</v>
      </c>
      <c r="C9" s="352" t="s">
        <v>448</v>
      </c>
      <c r="D9" s="352" t="s">
        <v>451</v>
      </c>
      <c r="E9" s="352" t="s">
        <v>449</v>
      </c>
      <c r="F9" s="352" t="s">
        <v>452</v>
      </c>
      <c r="G9" s="352" t="s">
        <v>433</v>
      </c>
      <c r="H9" s="352" t="s">
        <v>367</v>
      </c>
      <c r="I9" s="352" t="s">
        <v>368</v>
      </c>
      <c r="J9" s="352" t="s">
        <v>369</v>
      </c>
      <c r="K9" s="352" t="s">
        <v>430</v>
      </c>
      <c r="L9" s="352" t="s">
        <v>429</v>
      </c>
      <c r="M9" s="352" t="s">
        <v>372</v>
      </c>
      <c r="N9" s="352" t="s">
        <v>432</v>
      </c>
      <c r="O9" s="352" t="s">
        <v>370</v>
      </c>
      <c r="P9" s="352" t="s">
        <v>371</v>
      </c>
      <c r="Q9" s="352" t="s">
        <v>281</v>
      </c>
      <c r="R9" s="352" t="s">
        <v>373</v>
      </c>
      <c r="S9" s="352" t="s">
        <v>374</v>
      </c>
      <c r="T9" s="352" t="s">
        <v>375</v>
      </c>
      <c r="U9" s="352" t="s">
        <v>376</v>
      </c>
      <c r="V9" s="352" t="s">
        <v>377</v>
      </c>
      <c r="W9" s="352" t="s">
        <v>378</v>
      </c>
      <c r="X9" s="352" t="s">
        <v>379</v>
      </c>
      <c r="Y9" s="353" t="s">
        <v>450</v>
      </c>
      <c r="Z9" s="353" t="s">
        <v>466</v>
      </c>
      <c r="AA9" s="353" t="s">
        <v>431</v>
      </c>
      <c r="AB9" s="337" t="s">
        <v>453</v>
      </c>
      <c r="AC9" s="354" t="s">
        <v>454</v>
      </c>
      <c r="AD9" s="354" t="s">
        <v>455</v>
      </c>
      <c r="AE9" s="353" t="s">
        <v>456</v>
      </c>
    </row>
    <row r="10" spans="1:31" s="331" customFormat="1" ht="29.4" customHeight="1">
      <c r="A10" s="332" t="s">
        <v>380</v>
      </c>
      <c r="B10" s="333" t="s">
        <v>105</v>
      </c>
      <c r="C10" s="333" t="s">
        <v>105</v>
      </c>
      <c r="D10" s="333" t="s">
        <v>105</v>
      </c>
      <c r="E10" s="333" t="s">
        <v>105</v>
      </c>
      <c r="F10" s="333" t="s">
        <v>465</v>
      </c>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row>
    <row r="11" spans="1:31" s="331" customFormat="1" ht="29.4" customHeight="1">
      <c r="A11" s="334" t="s">
        <v>381</v>
      </c>
      <c r="B11" s="335" t="s">
        <v>105</v>
      </c>
      <c r="C11" s="335" t="s">
        <v>105</v>
      </c>
      <c r="D11" s="335" t="s">
        <v>105</v>
      </c>
      <c r="E11" s="335" t="s">
        <v>105</v>
      </c>
      <c r="F11" s="335"/>
      <c r="G11" s="336" t="s">
        <v>156</v>
      </c>
      <c r="H11" s="335"/>
      <c r="I11" s="335"/>
      <c r="J11" s="335"/>
      <c r="K11" s="335"/>
      <c r="L11" s="335"/>
      <c r="M11" s="335"/>
      <c r="N11" s="335"/>
      <c r="O11" s="335"/>
      <c r="P11" s="335"/>
      <c r="Q11" s="335"/>
      <c r="R11" s="335"/>
      <c r="S11" s="335"/>
      <c r="T11" s="335"/>
      <c r="U11" s="335"/>
      <c r="V11" s="335"/>
      <c r="W11" s="335"/>
      <c r="X11" s="335"/>
      <c r="Y11" s="335"/>
      <c r="Z11" s="335" t="s">
        <v>465</v>
      </c>
      <c r="AA11" s="336" t="s">
        <v>105</v>
      </c>
      <c r="AB11" s="335" t="s">
        <v>472</v>
      </c>
      <c r="AC11" s="335"/>
      <c r="AD11" s="335"/>
      <c r="AE11" s="335"/>
    </row>
    <row r="12" spans="1:31" s="331" customFormat="1" ht="29.4" customHeight="1">
      <c r="A12" s="332" t="s">
        <v>382</v>
      </c>
      <c r="B12" s="333" t="s">
        <v>105</v>
      </c>
      <c r="C12" s="333" t="s">
        <v>105</v>
      </c>
      <c r="D12" s="333" t="s">
        <v>105</v>
      </c>
      <c r="E12" s="333" t="s">
        <v>105</v>
      </c>
      <c r="F12" s="337"/>
      <c r="G12" s="337"/>
      <c r="H12" s="338" t="s">
        <v>156</v>
      </c>
      <c r="I12" s="337"/>
      <c r="J12" s="337"/>
      <c r="K12" s="337"/>
      <c r="L12" s="337"/>
      <c r="M12" s="337"/>
      <c r="N12" s="337"/>
      <c r="O12" s="337"/>
      <c r="P12" s="337"/>
      <c r="Q12" s="337"/>
      <c r="R12" s="337"/>
      <c r="S12" s="337"/>
      <c r="T12" s="337"/>
      <c r="U12" s="337"/>
      <c r="V12" s="337"/>
      <c r="W12" s="337"/>
      <c r="X12" s="337"/>
      <c r="Y12" s="337"/>
      <c r="Z12" s="337" t="s">
        <v>465</v>
      </c>
      <c r="AA12" s="338" t="s">
        <v>105</v>
      </c>
      <c r="AB12" s="337" t="s">
        <v>472</v>
      </c>
      <c r="AC12" s="337"/>
      <c r="AD12" s="337"/>
      <c r="AE12" s="337"/>
    </row>
    <row r="13" spans="1:31" s="331" customFormat="1" ht="29.4" customHeight="1">
      <c r="A13" s="334" t="s">
        <v>383</v>
      </c>
      <c r="B13" s="335" t="s">
        <v>105</v>
      </c>
      <c r="C13" s="335" t="s">
        <v>105</v>
      </c>
      <c r="D13" s="335" t="s">
        <v>105</v>
      </c>
      <c r="E13" s="335"/>
      <c r="F13" s="335"/>
      <c r="G13" s="335"/>
      <c r="H13" s="335"/>
      <c r="I13" s="336" t="s">
        <v>156</v>
      </c>
      <c r="J13" s="335"/>
      <c r="K13" s="335"/>
      <c r="L13" s="335"/>
      <c r="M13" s="335"/>
      <c r="N13" s="335"/>
      <c r="O13" s="335"/>
      <c r="P13" s="335"/>
      <c r="Q13" s="335"/>
      <c r="R13" s="335"/>
      <c r="S13" s="335"/>
      <c r="T13" s="335"/>
      <c r="U13" s="335"/>
      <c r="V13" s="335"/>
      <c r="W13" s="335"/>
      <c r="X13" s="335"/>
      <c r="Y13" s="335"/>
      <c r="Z13" s="335" t="s">
        <v>465</v>
      </c>
      <c r="AA13" s="336" t="s">
        <v>105</v>
      </c>
      <c r="AB13" s="335" t="s">
        <v>472</v>
      </c>
      <c r="AC13" s="335"/>
      <c r="AD13" s="335"/>
      <c r="AE13" s="335"/>
    </row>
    <row r="14" spans="1:31" s="331" customFormat="1" ht="29.4" customHeight="1">
      <c r="A14" s="332" t="s">
        <v>384</v>
      </c>
      <c r="B14" s="333" t="s">
        <v>105</v>
      </c>
      <c r="C14" s="333" t="s">
        <v>105</v>
      </c>
      <c r="D14" s="333" t="s">
        <v>105</v>
      </c>
      <c r="E14" s="333" t="s">
        <v>105</v>
      </c>
      <c r="F14" s="337"/>
      <c r="G14" s="337"/>
      <c r="H14" s="337"/>
      <c r="I14" s="337"/>
      <c r="J14" s="338" t="s">
        <v>156</v>
      </c>
      <c r="K14" s="337"/>
      <c r="L14" s="337"/>
      <c r="M14" s="337"/>
      <c r="N14" s="337"/>
      <c r="O14" s="337"/>
      <c r="P14" s="337"/>
      <c r="Q14" s="337"/>
      <c r="R14" s="337"/>
      <c r="S14" s="337"/>
      <c r="T14" s="337"/>
      <c r="U14" s="337"/>
      <c r="V14" s="337"/>
      <c r="W14" s="337"/>
      <c r="X14" s="337"/>
      <c r="Y14" s="337"/>
      <c r="Z14" s="337" t="s">
        <v>465</v>
      </c>
      <c r="AA14" s="338" t="s">
        <v>105</v>
      </c>
      <c r="AB14" s="337"/>
      <c r="AC14" s="337"/>
      <c r="AD14" s="337"/>
      <c r="AE14" s="337"/>
    </row>
    <row r="15" spans="1:31" ht="29.4" customHeight="1">
      <c r="A15" s="339" t="s">
        <v>106</v>
      </c>
      <c r="B15" s="335" t="s">
        <v>105</v>
      </c>
      <c r="C15" s="335" t="s">
        <v>105</v>
      </c>
      <c r="D15" s="335" t="s">
        <v>105</v>
      </c>
      <c r="E15" s="335" t="s">
        <v>105</v>
      </c>
      <c r="F15" s="336"/>
      <c r="G15" s="336"/>
      <c r="H15" s="336"/>
      <c r="I15" s="336"/>
      <c r="J15" s="336"/>
      <c r="K15" s="336" t="s">
        <v>156</v>
      </c>
      <c r="L15" s="336"/>
      <c r="M15" s="336"/>
      <c r="N15" s="336"/>
      <c r="O15" s="336"/>
      <c r="P15" s="336"/>
      <c r="Q15" s="336"/>
      <c r="R15" s="336"/>
      <c r="S15" s="336"/>
      <c r="T15" s="336"/>
      <c r="U15" s="336"/>
      <c r="V15" s="336"/>
      <c r="W15" s="336"/>
      <c r="X15" s="336"/>
      <c r="Y15" s="336"/>
      <c r="Z15" s="335" t="s">
        <v>465</v>
      </c>
      <c r="AA15" s="336" t="s">
        <v>105</v>
      </c>
      <c r="AB15" s="336" t="s">
        <v>105</v>
      </c>
      <c r="AC15" s="336"/>
      <c r="AD15" s="336"/>
      <c r="AE15" s="336"/>
    </row>
    <row r="16" spans="1:31" ht="29.4" customHeight="1">
      <c r="A16" s="340" t="s">
        <v>107</v>
      </c>
      <c r="B16" s="333" t="s">
        <v>105</v>
      </c>
      <c r="C16" s="333" t="s">
        <v>105</v>
      </c>
      <c r="D16" s="333" t="s">
        <v>105</v>
      </c>
      <c r="E16" s="333" t="s">
        <v>105</v>
      </c>
      <c r="F16" s="338"/>
      <c r="G16" s="338"/>
      <c r="H16" s="338"/>
      <c r="I16" s="338"/>
      <c r="J16" s="338"/>
      <c r="K16" s="338" t="s">
        <v>156</v>
      </c>
      <c r="L16" s="338"/>
      <c r="M16" s="338"/>
      <c r="N16" s="338"/>
      <c r="O16" s="338"/>
      <c r="P16" s="338"/>
      <c r="Q16" s="338"/>
      <c r="R16" s="338"/>
      <c r="S16" s="338"/>
      <c r="T16" s="338"/>
      <c r="U16" s="338"/>
      <c r="V16" s="338"/>
      <c r="W16" s="338"/>
      <c r="X16" s="338"/>
      <c r="Y16" s="338"/>
      <c r="Z16" s="337" t="s">
        <v>465</v>
      </c>
      <c r="AA16" s="338" t="s">
        <v>105</v>
      </c>
      <c r="AB16" s="338" t="s">
        <v>105</v>
      </c>
      <c r="AC16" s="338"/>
      <c r="AD16" s="338"/>
      <c r="AE16" s="338"/>
    </row>
    <row r="17" spans="1:31" ht="29.4" customHeight="1">
      <c r="A17" s="341" t="s">
        <v>108</v>
      </c>
      <c r="B17" s="335" t="s">
        <v>105</v>
      </c>
      <c r="C17" s="335" t="s">
        <v>105</v>
      </c>
      <c r="D17" s="335" t="s">
        <v>105</v>
      </c>
      <c r="E17" s="335" t="s">
        <v>105</v>
      </c>
      <c r="F17" s="336"/>
      <c r="G17" s="336"/>
      <c r="H17" s="336"/>
      <c r="I17" s="336"/>
      <c r="J17" s="336"/>
      <c r="K17" s="336" t="s">
        <v>156</v>
      </c>
      <c r="L17" s="336"/>
      <c r="M17" s="336"/>
      <c r="N17" s="336"/>
      <c r="O17" s="336"/>
      <c r="P17" s="336"/>
      <c r="Q17" s="336"/>
      <c r="R17" s="336"/>
      <c r="S17" s="336"/>
      <c r="T17" s="336"/>
      <c r="U17" s="336"/>
      <c r="V17" s="336"/>
      <c r="W17" s="336"/>
      <c r="X17" s="336"/>
      <c r="Y17" s="336"/>
      <c r="Z17" s="335" t="s">
        <v>465</v>
      </c>
      <c r="AA17" s="336"/>
      <c r="AB17" s="335" t="s">
        <v>474</v>
      </c>
      <c r="AC17" s="336"/>
      <c r="AD17" s="336"/>
      <c r="AE17" s="336"/>
    </row>
    <row r="18" spans="1:31" ht="29.4" customHeight="1">
      <c r="A18" s="340" t="s">
        <v>364</v>
      </c>
      <c r="B18" s="333" t="s">
        <v>105</v>
      </c>
      <c r="C18" s="333" t="s">
        <v>105</v>
      </c>
      <c r="D18" s="333" t="s">
        <v>105</v>
      </c>
      <c r="E18" s="333" t="s">
        <v>105</v>
      </c>
      <c r="F18" s="338"/>
      <c r="G18" s="338"/>
      <c r="H18" s="338"/>
      <c r="I18" s="338"/>
      <c r="J18" s="338"/>
      <c r="K18" s="338"/>
      <c r="L18" s="338" t="s">
        <v>434</v>
      </c>
      <c r="M18" s="338"/>
      <c r="N18" s="338"/>
      <c r="O18" s="338"/>
      <c r="P18" s="338"/>
      <c r="Q18" s="338"/>
      <c r="R18" s="338"/>
      <c r="S18" s="338"/>
      <c r="T18" s="338"/>
      <c r="U18" s="338"/>
      <c r="V18" s="338"/>
      <c r="W18" s="338"/>
      <c r="X18" s="338"/>
      <c r="Y18" s="338"/>
      <c r="Z18" s="337" t="s">
        <v>465</v>
      </c>
      <c r="AA18" s="338" t="s">
        <v>105</v>
      </c>
      <c r="AB18" s="338"/>
      <c r="AC18" s="338"/>
      <c r="AD18" s="338"/>
      <c r="AE18" s="338"/>
    </row>
    <row r="19" spans="1:31" ht="29.4" customHeight="1">
      <c r="A19" s="342" t="s">
        <v>385</v>
      </c>
      <c r="B19" s="335" t="s">
        <v>105</v>
      </c>
      <c r="C19" s="335" t="s">
        <v>105</v>
      </c>
      <c r="D19" s="335" t="s">
        <v>105</v>
      </c>
      <c r="E19" s="335" t="s">
        <v>105</v>
      </c>
      <c r="F19" s="336"/>
      <c r="G19" s="336"/>
      <c r="H19" s="336"/>
      <c r="I19" s="336"/>
      <c r="J19" s="336"/>
      <c r="K19" s="336"/>
      <c r="L19" s="336"/>
      <c r="M19" s="336" t="s">
        <v>156</v>
      </c>
      <c r="N19" s="336"/>
      <c r="O19" s="336"/>
      <c r="P19" s="336"/>
      <c r="Q19" s="336"/>
      <c r="R19" s="336"/>
      <c r="S19" s="336"/>
      <c r="T19" s="336"/>
      <c r="U19" s="336"/>
      <c r="V19" s="336"/>
      <c r="W19" s="336"/>
      <c r="X19" s="336"/>
      <c r="Y19" s="336"/>
      <c r="Z19" s="335" t="s">
        <v>465</v>
      </c>
      <c r="AA19" s="336" t="s">
        <v>105</v>
      </c>
      <c r="AB19" s="336"/>
      <c r="AC19" s="336"/>
      <c r="AD19" s="336"/>
      <c r="AE19" s="336"/>
    </row>
    <row r="20" spans="1:31" ht="30" customHeight="1">
      <c r="A20" s="343" t="s">
        <v>386</v>
      </c>
      <c r="B20" s="333" t="s">
        <v>105</v>
      </c>
      <c r="C20" s="333" t="s">
        <v>105</v>
      </c>
      <c r="D20" s="333" t="s">
        <v>105</v>
      </c>
      <c r="E20" s="333" t="s">
        <v>105</v>
      </c>
      <c r="F20" s="338"/>
      <c r="G20" s="338"/>
      <c r="H20" s="338"/>
      <c r="I20" s="338"/>
      <c r="J20" s="338"/>
      <c r="K20" s="338"/>
      <c r="L20" s="338"/>
      <c r="M20" s="338"/>
      <c r="N20" s="338" t="s">
        <v>156</v>
      </c>
      <c r="O20" s="338"/>
      <c r="P20" s="338"/>
      <c r="Q20" s="338"/>
      <c r="R20" s="338"/>
      <c r="S20" s="338"/>
      <c r="T20" s="338"/>
      <c r="U20" s="338"/>
      <c r="V20" s="338"/>
      <c r="W20" s="338"/>
      <c r="X20" s="338"/>
      <c r="Y20" s="338"/>
      <c r="Z20" s="337" t="s">
        <v>465</v>
      </c>
      <c r="AA20" s="338" t="s">
        <v>105</v>
      </c>
      <c r="AB20" s="338"/>
      <c r="AC20" s="338"/>
      <c r="AD20" s="338"/>
      <c r="AE20" s="338"/>
    </row>
    <row r="21" spans="1:31" s="345" customFormat="1" ht="30" customHeight="1">
      <c r="A21" s="344" t="s">
        <v>387</v>
      </c>
      <c r="B21" s="335" t="s">
        <v>105</v>
      </c>
      <c r="C21" s="335" t="s">
        <v>105</v>
      </c>
      <c r="D21" s="335" t="s">
        <v>105</v>
      </c>
      <c r="E21" s="335" t="s">
        <v>105</v>
      </c>
      <c r="F21" s="336"/>
      <c r="G21" s="336"/>
      <c r="H21" s="336"/>
      <c r="I21" s="336"/>
      <c r="J21" s="336"/>
      <c r="K21" s="336"/>
      <c r="L21" s="336"/>
      <c r="M21" s="336"/>
      <c r="N21" s="336"/>
      <c r="O21" s="336" t="s">
        <v>156</v>
      </c>
      <c r="P21" s="336"/>
      <c r="Q21" s="336"/>
      <c r="R21" s="336"/>
      <c r="S21" s="336"/>
      <c r="T21" s="336"/>
      <c r="U21" s="336"/>
      <c r="V21" s="336"/>
      <c r="W21" s="336"/>
      <c r="X21" s="336"/>
      <c r="Y21" s="336"/>
      <c r="Z21" s="335" t="s">
        <v>465</v>
      </c>
      <c r="AA21" s="336" t="s">
        <v>105</v>
      </c>
      <c r="AB21" s="336"/>
      <c r="AC21" s="336"/>
      <c r="AD21" s="336"/>
      <c r="AE21" s="336"/>
    </row>
    <row r="22" spans="1:31" ht="30" customHeight="1">
      <c r="A22" s="343" t="s">
        <v>435</v>
      </c>
      <c r="B22" s="333" t="s">
        <v>105</v>
      </c>
      <c r="C22" s="333" t="s">
        <v>105</v>
      </c>
      <c r="D22" s="333" t="s">
        <v>105</v>
      </c>
      <c r="E22" s="333"/>
      <c r="F22" s="338"/>
      <c r="G22" s="338"/>
      <c r="H22" s="338"/>
      <c r="I22" s="338"/>
      <c r="J22" s="338"/>
      <c r="K22" s="338"/>
      <c r="L22" s="338"/>
      <c r="M22" s="338"/>
      <c r="N22" s="338"/>
      <c r="O22" s="338"/>
      <c r="P22" s="338" t="s">
        <v>156</v>
      </c>
      <c r="Q22" s="338"/>
      <c r="R22" s="338"/>
      <c r="S22" s="338"/>
      <c r="T22" s="338"/>
      <c r="U22" s="338"/>
      <c r="V22" s="338"/>
      <c r="W22" s="338"/>
      <c r="X22" s="338"/>
      <c r="Y22" s="338"/>
      <c r="Z22" s="337" t="s">
        <v>465</v>
      </c>
      <c r="AA22" s="338" t="s">
        <v>105</v>
      </c>
      <c r="AB22" s="338"/>
      <c r="AC22" s="338"/>
      <c r="AD22" s="338"/>
      <c r="AE22" s="338"/>
    </row>
    <row r="23" spans="1:31" s="345" customFormat="1" ht="30" customHeight="1">
      <c r="A23" s="346" t="s">
        <v>388</v>
      </c>
      <c r="B23" s="335" t="s">
        <v>105</v>
      </c>
      <c r="C23" s="335" t="s">
        <v>105</v>
      </c>
      <c r="D23" s="335" t="s">
        <v>105</v>
      </c>
      <c r="E23" s="335" t="s">
        <v>105</v>
      </c>
      <c r="F23" s="336"/>
      <c r="G23" s="336"/>
      <c r="H23" s="336"/>
      <c r="I23" s="336"/>
      <c r="J23" s="336"/>
      <c r="K23" s="336"/>
      <c r="L23" s="336"/>
      <c r="M23" s="336"/>
      <c r="N23" s="336"/>
      <c r="O23" s="336"/>
      <c r="P23" s="336"/>
      <c r="Q23" s="336" t="s">
        <v>156</v>
      </c>
      <c r="R23" s="336"/>
      <c r="S23" s="336"/>
      <c r="T23" s="336"/>
      <c r="U23" s="336"/>
      <c r="V23" s="336"/>
      <c r="W23" s="336"/>
      <c r="X23" s="336"/>
      <c r="Y23" s="336"/>
      <c r="Z23" s="335" t="s">
        <v>465</v>
      </c>
      <c r="AA23" s="336" t="s">
        <v>105</v>
      </c>
      <c r="AB23" s="336"/>
      <c r="AC23" s="336"/>
      <c r="AD23" s="336"/>
      <c r="AE23" s="336"/>
    </row>
    <row r="24" spans="1:31" ht="29.4" customHeight="1">
      <c r="A24" s="347" t="s">
        <v>389</v>
      </c>
      <c r="B24" s="333" t="s">
        <v>105</v>
      </c>
      <c r="C24" s="333" t="s">
        <v>105</v>
      </c>
      <c r="D24" s="333" t="s">
        <v>105</v>
      </c>
      <c r="E24" s="333" t="s">
        <v>105</v>
      </c>
      <c r="F24" s="338"/>
      <c r="G24" s="338"/>
      <c r="H24" s="338"/>
      <c r="I24" s="338"/>
      <c r="J24" s="338"/>
      <c r="K24" s="338"/>
      <c r="L24" s="338"/>
      <c r="M24" s="338"/>
      <c r="N24" s="338"/>
      <c r="O24" s="338"/>
      <c r="P24" s="338"/>
      <c r="Q24" s="338"/>
      <c r="R24" s="338" t="s">
        <v>156</v>
      </c>
      <c r="S24" s="338"/>
      <c r="T24" s="338"/>
      <c r="U24" s="338"/>
      <c r="V24" s="338"/>
      <c r="W24" s="338"/>
      <c r="X24" s="338"/>
      <c r="Y24" s="338"/>
      <c r="Z24" s="337"/>
      <c r="AA24" s="338"/>
      <c r="AB24" s="338"/>
      <c r="AC24" s="338" t="s">
        <v>465</v>
      </c>
      <c r="AD24" s="338"/>
      <c r="AE24" s="338"/>
    </row>
    <row r="25" spans="1:31" s="345" customFormat="1" ht="30" customHeight="1">
      <c r="A25" s="346" t="s">
        <v>390</v>
      </c>
      <c r="B25" s="335" t="s">
        <v>105</v>
      </c>
      <c r="C25" s="335" t="s">
        <v>105</v>
      </c>
      <c r="D25" s="335" t="s">
        <v>105</v>
      </c>
      <c r="E25" s="335" t="s">
        <v>105</v>
      </c>
      <c r="F25" s="336"/>
      <c r="G25" s="336"/>
      <c r="H25" s="336"/>
      <c r="I25" s="336"/>
      <c r="J25" s="336"/>
      <c r="K25" s="336"/>
      <c r="L25" s="336"/>
      <c r="M25" s="336"/>
      <c r="N25" s="336"/>
      <c r="O25" s="336"/>
      <c r="P25" s="336"/>
      <c r="Q25" s="336"/>
      <c r="R25" s="336"/>
      <c r="S25" s="336" t="s">
        <v>156</v>
      </c>
      <c r="T25" s="336"/>
      <c r="U25" s="336"/>
      <c r="V25" s="336"/>
      <c r="W25" s="336"/>
      <c r="X25" s="336"/>
      <c r="Y25" s="336"/>
      <c r="Z25" s="335" t="s">
        <v>465</v>
      </c>
      <c r="AA25" s="336" t="s">
        <v>156</v>
      </c>
      <c r="AB25" s="336" t="s">
        <v>105</v>
      </c>
      <c r="AC25" s="336"/>
      <c r="AD25" s="336"/>
      <c r="AE25" s="336"/>
    </row>
    <row r="26" spans="1:31" ht="29.4" customHeight="1">
      <c r="A26" s="347" t="s">
        <v>391</v>
      </c>
      <c r="B26" s="333" t="s">
        <v>105</v>
      </c>
      <c r="C26" s="333" t="s">
        <v>105</v>
      </c>
      <c r="D26" s="333" t="s">
        <v>105</v>
      </c>
      <c r="E26" s="333" t="s">
        <v>105</v>
      </c>
      <c r="F26" s="338"/>
      <c r="G26" s="338"/>
      <c r="H26" s="338"/>
      <c r="I26" s="338"/>
      <c r="J26" s="338"/>
      <c r="K26" s="338"/>
      <c r="L26" s="338"/>
      <c r="M26" s="338"/>
      <c r="N26" s="338"/>
      <c r="O26" s="338"/>
      <c r="P26" s="338"/>
      <c r="Q26" s="338"/>
      <c r="R26" s="338"/>
      <c r="S26" s="338"/>
      <c r="T26" s="338" t="s">
        <v>156</v>
      </c>
      <c r="U26" s="338"/>
      <c r="V26" s="338"/>
      <c r="W26" s="338"/>
      <c r="X26" s="338"/>
      <c r="Y26" s="338"/>
      <c r="Z26" s="337" t="s">
        <v>465</v>
      </c>
      <c r="AA26" s="338" t="s">
        <v>156</v>
      </c>
      <c r="AB26" s="338"/>
      <c r="AC26" s="338"/>
      <c r="AD26" s="338"/>
      <c r="AE26" s="338"/>
    </row>
    <row r="27" spans="1:31" s="345" customFormat="1" ht="29.4" customHeight="1">
      <c r="A27" s="341" t="s">
        <v>392</v>
      </c>
      <c r="B27" s="335" t="s">
        <v>105</v>
      </c>
      <c r="C27" s="335" t="s">
        <v>105</v>
      </c>
      <c r="D27" s="335" t="s">
        <v>105</v>
      </c>
      <c r="E27" s="335" t="s">
        <v>105</v>
      </c>
      <c r="F27" s="336"/>
      <c r="G27" s="336"/>
      <c r="H27" s="336"/>
      <c r="I27" s="336"/>
      <c r="J27" s="336"/>
      <c r="K27" s="336"/>
      <c r="L27" s="336"/>
      <c r="M27" s="336"/>
      <c r="N27" s="336"/>
      <c r="O27" s="336"/>
      <c r="P27" s="336"/>
      <c r="Q27" s="336"/>
      <c r="R27" s="336"/>
      <c r="S27" s="336"/>
      <c r="T27" s="336"/>
      <c r="U27" s="336" t="s">
        <v>156</v>
      </c>
      <c r="V27" s="336"/>
      <c r="W27" s="336"/>
      <c r="X27" s="336"/>
      <c r="Y27" s="336"/>
      <c r="Z27" s="335" t="s">
        <v>465</v>
      </c>
      <c r="AA27" s="336" t="s">
        <v>156</v>
      </c>
      <c r="AB27" s="336"/>
      <c r="AC27" s="336"/>
      <c r="AD27" s="336" t="s">
        <v>465</v>
      </c>
      <c r="AE27" s="336"/>
    </row>
    <row r="28" spans="1:31" ht="29.4" customHeight="1">
      <c r="A28" s="340" t="s">
        <v>393</v>
      </c>
      <c r="B28" s="333" t="s">
        <v>105</v>
      </c>
      <c r="C28" s="333" t="s">
        <v>105</v>
      </c>
      <c r="D28" s="333" t="s">
        <v>105</v>
      </c>
      <c r="E28" s="333" t="s">
        <v>105</v>
      </c>
      <c r="F28" s="338"/>
      <c r="G28" s="338"/>
      <c r="H28" s="338"/>
      <c r="I28" s="338"/>
      <c r="J28" s="338"/>
      <c r="K28" s="338"/>
      <c r="L28" s="338"/>
      <c r="M28" s="338"/>
      <c r="N28" s="338"/>
      <c r="O28" s="338"/>
      <c r="P28" s="338"/>
      <c r="Q28" s="338"/>
      <c r="R28" s="338"/>
      <c r="S28" s="338"/>
      <c r="T28" s="338"/>
      <c r="U28" s="338"/>
      <c r="V28" s="338" t="s">
        <v>156</v>
      </c>
      <c r="W28" s="338"/>
      <c r="X28" s="338"/>
      <c r="Y28" s="338"/>
      <c r="Z28" s="337"/>
      <c r="AA28" s="338"/>
      <c r="AB28" s="338"/>
      <c r="AC28" s="338"/>
      <c r="AD28" s="338" t="s">
        <v>465</v>
      </c>
      <c r="AE28" s="338" t="s">
        <v>465</v>
      </c>
    </row>
    <row r="29" spans="1:31" s="345" customFormat="1" ht="29.4" customHeight="1">
      <c r="A29" s="341" t="s">
        <v>394</v>
      </c>
      <c r="B29" s="335" t="s">
        <v>105</v>
      </c>
      <c r="C29" s="335" t="s">
        <v>105</v>
      </c>
      <c r="D29" s="335" t="s">
        <v>105</v>
      </c>
      <c r="E29" s="335" t="s">
        <v>105</v>
      </c>
      <c r="F29" s="336"/>
      <c r="G29" s="336"/>
      <c r="H29" s="336"/>
      <c r="I29" s="336"/>
      <c r="J29" s="336"/>
      <c r="K29" s="336"/>
      <c r="L29" s="336"/>
      <c r="M29" s="336"/>
      <c r="N29" s="336"/>
      <c r="O29" s="336"/>
      <c r="P29" s="336"/>
      <c r="Q29" s="336"/>
      <c r="R29" s="336"/>
      <c r="S29" s="336"/>
      <c r="T29" s="336"/>
      <c r="U29" s="336"/>
      <c r="V29" s="336"/>
      <c r="W29" s="336" t="s">
        <v>156</v>
      </c>
      <c r="X29" s="336"/>
      <c r="Y29" s="336"/>
      <c r="Z29" s="335" t="s">
        <v>465</v>
      </c>
      <c r="AA29" s="336" t="s">
        <v>156</v>
      </c>
      <c r="AB29" s="336" t="s">
        <v>105</v>
      </c>
      <c r="AC29" s="336"/>
      <c r="AD29" s="336"/>
      <c r="AE29" s="336"/>
    </row>
    <row r="30" spans="1:31" ht="41.4" customHeight="1">
      <c r="A30" s="348" t="s">
        <v>395</v>
      </c>
      <c r="B30" s="333" t="s">
        <v>105</v>
      </c>
      <c r="C30" s="333" t="s">
        <v>105</v>
      </c>
      <c r="D30" s="333" t="s">
        <v>105</v>
      </c>
      <c r="E30" s="333" t="s">
        <v>105</v>
      </c>
      <c r="F30" s="338"/>
      <c r="G30" s="338"/>
      <c r="H30" s="338"/>
      <c r="I30" s="338"/>
      <c r="J30" s="338"/>
      <c r="K30" s="338"/>
      <c r="L30" s="338"/>
      <c r="M30" s="338"/>
      <c r="N30" s="338"/>
      <c r="O30" s="338"/>
      <c r="P30" s="338"/>
      <c r="Q30" s="338"/>
      <c r="R30" s="338"/>
      <c r="S30" s="338"/>
      <c r="T30" s="338"/>
      <c r="U30" s="338"/>
      <c r="V30" s="338"/>
      <c r="W30" s="338"/>
      <c r="X30" s="338" t="s">
        <v>156</v>
      </c>
      <c r="Y30" s="338"/>
      <c r="Z30" s="337" t="s">
        <v>465</v>
      </c>
      <c r="AA30" s="338" t="s">
        <v>156</v>
      </c>
      <c r="AB30" s="338" t="s">
        <v>156</v>
      </c>
      <c r="AC30" s="338"/>
      <c r="AD30" s="338"/>
      <c r="AE30" s="338"/>
    </row>
    <row r="31" spans="1:31" s="345" customFormat="1" ht="41.4" customHeight="1">
      <c r="A31" s="341" t="s">
        <v>450</v>
      </c>
      <c r="B31" s="335" t="s">
        <v>105</v>
      </c>
      <c r="C31" s="335"/>
      <c r="D31" s="335" t="s">
        <v>105</v>
      </c>
      <c r="E31" s="335" t="s">
        <v>463</v>
      </c>
      <c r="F31" s="336"/>
      <c r="G31" s="336"/>
      <c r="H31" s="336"/>
      <c r="I31" s="336"/>
      <c r="J31" s="336"/>
      <c r="K31" s="336"/>
      <c r="L31" s="336"/>
      <c r="M31" s="336"/>
      <c r="N31" s="336"/>
      <c r="O31" s="336"/>
      <c r="P31" s="336"/>
      <c r="Q31" s="336"/>
      <c r="R31" s="336"/>
      <c r="S31" s="336"/>
      <c r="T31" s="336"/>
      <c r="U31" s="336"/>
      <c r="V31" s="336"/>
      <c r="W31" s="336"/>
      <c r="X31" s="336"/>
      <c r="Y31" s="335" t="s">
        <v>476</v>
      </c>
      <c r="Z31" s="335"/>
      <c r="AA31" s="336"/>
      <c r="AB31" s="336"/>
      <c r="AC31" s="336"/>
      <c r="AD31" s="336"/>
      <c r="AE31" s="336"/>
    </row>
    <row r="32" spans="1:31" ht="41.4" customHeight="1">
      <c r="A32" s="348" t="s">
        <v>457</v>
      </c>
      <c r="B32" s="333" t="s">
        <v>105</v>
      </c>
      <c r="C32" s="333" t="s">
        <v>105</v>
      </c>
      <c r="D32" s="333" t="s">
        <v>105</v>
      </c>
      <c r="E32" s="333" t="s">
        <v>105</v>
      </c>
      <c r="F32" s="338"/>
      <c r="G32" s="338"/>
      <c r="H32" s="338"/>
      <c r="I32" s="338"/>
      <c r="J32" s="338"/>
      <c r="K32" s="338"/>
      <c r="L32" s="338"/>
      <c r="M32" s="338"/>
      <c r="N32" s="338"/>
      <c r="O32" s="338"/>
      <c r="P32" s="338"/>
      <c r="Q32" s="338"/>
      <c r="R32" s="338"/>
      <c r="S32" s="338"/>
      <c r="T32" s="338"/>
      <c r="U32" s="338"/>
      <c r="V32" s="338"/>
      <c r="W32" s="338"/>
      <c r="X32" s="338"/>
      <c r="Y32" s="338"/>
      <c r="Z32" s="337" t="s">
        <v>465</v>
      </c>
      <c r="AA32" s="338"/>
      <c r="AB32" s="338"/>
      <c r="AC32" s="338" t="s">
        <v>465</v>
      </c>
      <c r="AD32" s="338"/>
      <c r="AE32" s="338"/>
    </row>
    <row r="33" spans="1:31" s="345" customFormat="1" ht="41.4" customHeight="1">
      <c r="A33" s="344" t="s">
        <v>458</v>
      </c>
      <c r="B33" s="335" t="s">
        <v>105</v>
      </c>
      <c r="C33" s="335" t="s">
        <v>105</v>
      </c>
      <c r="D33" s="335" t="s">
        <v>105</v>
      </c>
      <c r="E33" s="335" t="s">
        <v>105</v>
      </c>
      <c r="F33" s="336" t="s">
        <v>464</v>
      </c>
      <c r="G33" s="336"/>
      <c r="H33" s="336"/>
      <c r="I33" s="336"/>
      <c r="J33" s="336"/>
      <c r="K33" s="336"/>
      <c r="L33" s="336"/>
      <c r="M33" s="336"/>
      <c r="N33" s="336"/>
      <c r="O33" s="336"/>
      <c r="P33" s="336"/>
      <c r="Q33" s="336"/>
      <c r="R33" s="336"/>
      <c r="S33" s="336"/>
      <c r="T33" s="336"/>
      <c r="U33" s="336"/>
      <c r="V33" s="336"/>
      <c r="W33" s="336"/>
      <c r="X33" s="336"/>
      <c r="Y33" s="336"/>
      <c r="Z33" s="335" t="s">
        <v>465</v>
      </c>
      <c r="AA33" s="336" t="s">
        <v>464</v>
      </c>
      <c r="AB33" s="336" t="s">
        <v>464</v>
      </c>
      <c r="AC33" s="336" t="s">
        <v>465</v>
      </c>
      <c r="AD33" s="336"/>
      <c r="AE33" s="336"/>
    </row>
    <row r="34" spans="1:31" ht="41.4" customHeight="1">
      <c r="A34" s="348" t="s">
        <v>459</v>
      </c>
      <c r="B34" s="333" t="s">
        <v>105</v>
      </c>
      <c r="C34" s="333" t="s">
        <v>105</v>
      </c>
      <c r="D34" s="333" t="s">
        <v>105</v>
      </c>
      <c r="E34" s="333" t="s">
        <v>105</v>
      </c>
      <c r="F34" s="338"/>
      <c r="G34" s="338"/>
      <c r="H34" s="338"/>
      <c r="I34" s="338"/>
      <c r="J34" s="338"/>
      <c r="K34" s="338"/>
      <c r="L34" s="338"/>
      <c r="M34" s="338"/>
      <c r="N34" s="338"/>
      <c r="O34" s="338"/>
      <c r="P34" s="338"/>
      <c r="Q34" s="338"/>
      <c r="R34" s="338"/>
      <c r="S34" s="338"/>
      <c r="T34" s="338"/>
      <c r="U34" s="338"/>
      <c r="V34" s="338"/>
      <c r="W34" s="338"/>
      <c r="X34" s="338"/>
      <c r="Y34" s="338"/>
      <c r="Z34" s="337" t="s">
        <v>465</v>
      </c>
      <c r="AA34" s="338"/>
      <c r="AB34" s="338"/>
      <c r="AC34" s="338" t="s">
        <v>465</v>
      </c>
      <c r="AD34" s="338"/>
      <c r="AE34" s="338"/>
    </row>
    <row r="35" spans="1:31" s="345" customFormat="1" ht="41.4" customHeight="1">
      <c r="A35" s="344" t="s">
        <v>461</v>
      </c>
      <c r="B35" s="335" t="s">
        <v>105</v>
      </c>
      <c r="C35" s="335" t="s">
        <v>105</v>
      </c>
      <c r="D35" s="335" t="s">
        <v>105</v>
      </c>
      <c r="E35" s="335" t="s">
        <v>105</v>
      </c>
      <c r="F35" s="336"/>
      <c r="G35" s="336"/>
      <c r="H35" s="336"/>
      <c r="I35" s="336"/>
      <c r="J35" s="336"/>
      <c r="K35" s="336"/>
      <c r="L35" s="336"/>
      <c r="M35" s="336"/>
      <c r="N35" s="336"/>
      <c r="O35" s="336"/>
      <c r="P35" s="336"/>
      <c r="Q35" s="336"/>
      <c r="R35" s="336"/>
      <c r="S35" s="336"/>
      <c r="T35" s="336"/>
      <c r="U35" s="336"/>
      <c r="V35" s="336"/>
      <c r="W35" s="336"/>
      <c r="X35" s="336"/>
      <c r="Y35" s="336"/>
      <c r="Z35" s="335" t="s">
        <v>465</v>
      </c>
      <c r="AA35" s="336"/>
      <c r="AB35" s="336"/>
      <c r="AC35" s="336"/>
      <c r="AD35" s="336"/>
      <c r="AE35" s="336"/>
    </row>
    <row r="36" spans="1:31" ht="41.4" customHeight="1">
      <c r="A36" s="348" t="s">
        <v>462</v>
      </c>
      <c r="B36" s="333" t="s">
        <v>105</v>
      </c>
      <c r="C36" s="333"/>
      <c r="D36" s="333" t="s">
        <v>105</v>
      </c>
      <c r="E36" s="333" t="s">
        <v>105</v>
      </c>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row>
    <row r="38" spans="1:31" ht="17.399999999999999" customHeight="1">
      <c r="A38" s="356" t="s">
        <v>473</v>
      </c>
    </row>
    <row r="39" spans="1:31" ht="17.399999999999999" customHeight="1">
      <c r="A39" s="356" t="s">
        <v>475</v>
      </c>
    </row>
    <row r="40" spans="1:31" ht="17.399999999999999" customHeight="1">
      <c r="A40" s="356" t="s">
        <v>477</v>
      </c>
    </row>
    <row r="41" spans="1:31" ht="17.399999999999999" customHeight="1">
      <c r="A41" s="356"/>
    </row>
    <row r="70" spans="32:33" ht="24" customHeight="1"/>
    <row r="71" spans="32:33" ht="24" customHeight="1"/>
    <row r="75" spans="32:33" ht="39.9" customHeight="1">
      <c r="AF75" s="349"/>
      <c r="AG75" s="350" t="s">
        <v>365</v>
      </c>
    </row>
    <row r="76" spans="32:33" ht="39.9" customHeight="1">
      <c r="AF76" s="350" t="s">
        <v>366</v>
      </c>
      <c r="AG76" s="349"/>
    </row>
  </sheetData>
  <phoneticPr fontId="7"/>
  <pageMargins left="0.35433070866141736" right="0.35433070866141736" top="0.98425196850393704" bottom="0.98425196850393704" header="0.31496062992125984" footer="0.31496062992125984"/>
  <pageSetup paperSize="9" scale="37" orientation="landscape" r:id="rId1"/>
  <headerFooter alignWithMargins="0"/>
  <rowBreaks count="1" manualBreakCount="1">
    <brk id="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1"/>
  <sheetViews>
    <sheetView view="pageBreakPreview" topLeftCell="A13" zoomScale="80" zoomScaleNormal="100" zoomScaleSheetLayoutView="80" workbookViewId="0">
      <selection activeCell="Y24" sqref="Y24"/>
    </sheetView>
  </sheetViews>
  <sheetFormatPr defaultColWidth="9" defaultRowHeight="22.5" customHeight="1"/>
  <cols>
    <col min="1" max="1" width="2.21875" style="358" customWidth="1"/>
    <col min="2" max="2" width="6.21875" style="358" customWidth="1"/>
    <col min="3" max="3" width="1.21875" style="357" customWidth="1"/>
    <col min="4" max="4" width="4.33203125" style="357" customWidth="1"/>
    <col min="5" max="5" width="1.21875" style="357" customWidth="1"/>
    <col min="6" max="6" width="14.33203125" style="358" customWidth="1"/>
    <col min="7" max="7" width="1.21875" style="358" customWidth="1"/>
    <col min="8" max="8" width="14.33203125" style="358" customWidth="1"/>
    <col min="9" max="9" width="1.21875" style="358" customWidth="1"/>
    <col min="10" max="19" width="4.6640625" style="358" customWidth="1"/>
    <col min="20" max="20" width="6.21875" style="358" customWidth="1"/>
    <col min="21" max="16384" width="9" style="358"/>
  </cols>
  <sheetData>
    <row r="1" spans="3:19" ht="15" customHeight="1"/>
    <row r="2" spans="3:19" ht="18.75" customHeight="1">
      <c r="C2" s="359" t="s">
        <v>479</v>
      </c>
      <c r="D2" s="360"/>
      <c r="E2" s="360"/>
    </row>
    <row r="3" spans="3:19" ht="18.75" customHeight="1">
      <c r="H3" s="669" t="s">
        <v>480</v>
      </c>
      <c r="I3" s="669"/>
      <c r="J3" s="669"/>
      <c r="K3" s="669"/>
      <c r="L3" s="669"/>
      <c r="M3" s="669"/>
      <c r="N3" s="669"/>
    </row>
    <row r="4" spans="3:19" ht="15" customHeight="1">
      <c r="H4" s="360"/>
      <c r="I4" s="360"/>
      <c r="J4" s="360"/>
      <c r="K4" s="360"/>
      <c r="L4" s="360"/>
      <c r="M4" s="360"/>
      <c r="N4" s="360"/>
    </row>
    <row r="5" spans="3:19" ht="18.75" customHeight="1">
      <c r="N5" s="670" t="s">
        <v>481</v>
      </c>
      <c r="O5" s="670"/>
      <c r="P5" s="670"/>
      <c r="Q5" s="670"/>
      <c r="R5" s="670"/>
    </row>
    <row r="6" spans="3:19" ht="18.75" customHeight="1">
      <c r="C6" s="359"/>
      <c r="D6" s="359" t="s">
        <v>482</v>
      </c>
      <c r="E6" s="360"/>
    </row>
    <row r="7" spans="3:19" ht="20.25" customHeight="1">
      <c r="I7" s="359" t="s">
        <v>483</v>
      </c>
      <c r="J7" s="359"/>
      <c r="L7" s="668"/>
      <c r="M7" s="668"/>
      <c r="N7" s="668"/>
      <c r="O7" s="668"/>
      <c r="P7" s="668"/>
      <c r="Q7" s="668"/>
      <c r="R7" s="668"/>
      <c r="S7" s="668"/>
    </row>
    <row r="8" spans="3:19" ht="20.25" customHeight="1">
      <c r="G8" s="359"/>
      <c r="H8" s="359" t="s">
        <v>484</v>
      </c>
      <c r="I8" s="358" t="s">
        <v>485</v>
      </c>
      <c r="L8" s="668"/>
      <c r="M8" s="668"/>
      <c r="N8" s="668"/>
      <c r="O8" s="668"/>
      <c r="P8" s="668"/>
      <c r="Q8" s="668"/>
      <c r="R8" s="668"/>
      <c r="S8" s="668"/>
    </row>
    <row r="9" spans="3:19" ht="20.25" customHeight="1">
      <c r="G9" s="359" t="s">
        <v>486</v>
      </c>
      <c r="H9" s="360"/>
      <c r="I9" s="358" t="s">
        <v>487</v>
      </c>
      <c r="L9" s="668"/>
      <c r="M9" s="668"/>
      <c r="N9" s="668"/>
      <c r="O9" s="668"/>
      <c r="P9" s="668"/>
      <c r="Q9" s="668"/>
      <c r="R9" s="668"/>
      <c r="S9" s="668"/>
    </row>
    <row r="10" spans="3:19" ht="20.25" customHeight="1">
      <c r="I10" s="359" t="s">
        <v>488</v>
      </c>
      <c r="J10" s="359"/>
      <c r="O10" s="668"/>
      <c r="P10" s="668"/>
      <c r="Q10" s="668"/>
      <c r="R10" s="668"/>
      <c r="S10" s="668"/>
    </row>
    <row r="11" spans="3:19" ht="15" customHeight="1">
      <c r="J11" s="359"/>
    </row>
    <row r="12" spans="3:19" ht="22.5" customHeight="1">
      <c r="C12" s="359"/>
      <c r="D12" s="359" t="s">
        <v>489</v>
      </c>
      <c r="E12" s="360"/>
      <c r="H12" s="361"/>
      <c r="I12" s="361"/>
      <c r="J12" s="361"/>
      <c r="K12" s="361"/>
      <c r="L12" s="361"/>
      <c r="M12" s="361"/>
      <c r="N12" s="361"/>
      <c r="O12" s="361"/>
      <c r="P12" s="361"/>
      <c r="Q12" s="361"/>
      <c r="R12" s="361"/>
      <c r="S12" s="361"/>
    </row>
    <row r="13" spans="3:19" ht="18.75" customHeight="1">
      <c r="C13" s="362"/>
      <c r="D13" s="362"/>
      <c r="E13" s="362"/>
      <c r="F13" s="671"/>
      <c r="G13" s="672"/>
      <c r="H13" s="673" t="s">
        <v>490</v>
      </c>
      <c r="I13" s="674"/>
      <c r="J13" s="363"/>
      <c r="K13" s="363"/>
      <c r="L13" s="363"/>
      <c r="M13" s="363"/>
      <c r="N13" s="363"/>
      <c r="O13" s="363"/>
      <c r="P13" s="363"/>
      <c r="Q13" s="363"/>
      <c r="R13" s="363"/>
      <c r="S13" s="363"/>
    </row>
    <row r="14" spans="3:19" ht="20.25" customHeight="1">
      <c r="C14" s="364"/>
      <c r="D14" s="675" t="s">
        <v>491</v>
      </c>
      <c r="E14" s="675"/>
      <c r="F14" s="675"/>
      <c r="G14" s="676"/>
      <c r="H14" s="365" t="s">
        <v>492</v>
      </c>
      <c r="I14" s="366"/>
      <c r="J14" s="673"/>
      <c r="K14" s="681"/>
      <c r="L14" s="681"/>
      <c r="M14" s="681"/>
      <c r="N14" s="681"/>
      <c r="O14" s="681"/>
      <c r="P14" s="681"/>
      <c r="Q14" s="681"/>
      <c r="R14" s="681"/>
      <c r="S14" s="674"/>
    </row>
    <row r="15" spans="3:19" ht="20.25" customHeight="1">
      <c r="C15" s="367"/>
      <c r="D15" s="677"/>
      <c r="E15" s="677"/>
      <c r="F15" s="677"/>
      <c r="G15" s="678"/>
      <c r="H15" s="365" t="s">
        <v>493</v>
      </c>
      <c r="I15" s="366"/>
      <c r="J15" s="673"/>
      <c r="K15" s="681"/>
      <c r="L15" s="681"/>
      <c r="M15" s="681"/>
      <c r="N15" s="681"/>
      <c r="O15" s="681"/>
      <c r="P15" s="681"/>
      <c r="Q15" s="681"/>
      <c r="R15" s="681"/>
      <c r="S15" s="674"/>
    </row>
    <row r="16" spans="3:19" ht="20.25" customHeight="1">
      <c r="C16" s="368"/>
      <c r="D16" s="679"/>
      <c r="E16" s="679"/>
      <c r="F16" s="679"/>
      <c r="G16" s="680"/>
      <c r="H16" s="365" t="s">
        <v>494</v>
      </c>
      <c r="I16" s="366"/>
      <c r="J16" s="673"/>
      <c r="K16" s="681"/>
      <c r="L16" s="681"/>
      <c r="M16" s="681"/>
      <c r="N16" s="681"/>
      <c r="O16" s="681"/>
      <c r="P16" s="681"/>
      <c r="Q16" s="681"/>
      <c r="R16" s="681"/>
      <c r="S16" s="674"/>
    </row>
    <row r="17" spans="3:19" ht="28.5" customHeight="1">
      <c r="C17" s="673" t="s">
        <v>495</v>
      </c>
      <c r="D17" s="681"/>
      <c r="E17" s="681"/>
      <c r="F17" s="681"/>
      <c r="G17" s="681"/>
      <c r="H17" s="681"/>
      <c r="I17" s="681"/>
      <c r="J17" s="681"/>
      <c r="K17" s="681"/>
      <c r="L17" s="674"/>
      <c r="M17" s="673" t="s">
        <v>496</v>
      </c>
      <c r="N17" s="681"/>
      <c r="O17" s="681"/>
      <c r="P17" s="681"/>
      <c r="Q17" s="681"/>
      <c r="R17" s="681"/>
      <c r="S17" s="674"/>
    </row>
    <row r="18" spans="3:19" ht="22.5" customHeight="1">
      <c r="C18" s="682">
        <v>1</v>
      </c>
      <c r="D18" s="683"/>
      <c r="E18" s="369"/>
      <c r="F18" s="370" t="s">
        <v>497</v>
      </c>
      <c r="G18" s="370"/>
      <c r="H18" s="370"/>
      <c r="I18" s="370"/>
      <c r="J18" s="370"/>
      <c r="K18" s="370"/>
      <c r="L18" s="371"/>
      <c r="M18" s="372" t="s">
        <v>498</v>
      </c>
      <c r="N18" s="373"/>
      <c r="O18" s="373"/>
      <c r="P18" s="373"/>
      <c r="Q18" s="373"/>
      <c r="R18" s="373"/>
      <c r="S18" s="374"/>
    </row>
    <row r="19" spans="3:19" ht="22.5" customHeight="1">
      <c r="C19" s="684">
        <v>2</v>
      </c>
      <c r="D19" s="685"/>
      <c r="E19" s="375"/>
      <c r="F19" s="376" t="s">
        <v>499</v>
      </c>
      <c r="G19" s="376"/>
      <c r="H19" s="376"/>
      <c r="I19" s="376"/>
      <c r="J19" s="376"/>
      <c r="K19" s="376"/>
      <c r="L19" s="377"/>
      <c r="M19" s="686"/>
      <c r="N19" s="687"/>
      <c r="O19" s="687"/>
      <c r="P19" s="687"/>
      <c r="Q19" s="687"/>
      <c r="R19" s="687"/>
      <c r="S19" s="688"/>
    </row>
    <row r="20" spans="3:19" ht="22.5" customHeight="1">
      <c r="C20" s="684">
        <v>3</v>
      </c>
      <c r="D20" s="685"/>
      <c r="E20" s="375"/>
      <c r="F20" s="376" t="s">
        <v>500</v>
      </c>
      <c r="G20" s="376"/>
      <c r="H20" s="376"/>
      <c r="I20" s="376"/>
      <c r="J20" s="376"/>
      <c r="K20" s="376"/>
      <c r="L20" s="377"/>
      <c r="M20" s="686"/>
      <c r="N20" s="687"/>
      <c r="O20" s="687"/>
      <c r="P20" s="687"/>
      <c r="Q20" s="687"/>
      <c r="R20" s="687"/>
      <c r="S20" s="688"/>
    </row>
    <row r="21" spans="3:19" ht="22.5" customHeight="1">
      <c r="C21" s="684">
        <v>4</v>
      </c>
      <c r="D21" s="685"/>
      <c r="E21" s="375"/>
      <c r="F21" s="376" t="s">
        <v>501</v>
      </c>
      <c r="G21" s="376"/>
      <c r="H21" s="376"/>
      <c r="I21" s="376"/>
      <c r="J21" s="376"/>
      <c r="K21" s="376"/>
      <c r="L21" s="377"/>
      <c r="M21" s="686"/>
      <c r="N21" s="687"/>
      <c r="O21" s="687"/>
      <c r="P21" s="687"/>
      <c r="Q21" s="687"/>
      <c r="R21" s="687"/>
      <c r="S21" s="688"/>
    </row>
    <row r="22" spans="3:19" ht="22.5" customHeight="1">
      <c r="C22" s="684">
        <v>5</v>
      </c>
      <c r="D22" s="685"/>
      <c r="E22" s="375"/>
      <c r="F22" s="376" t="s">
        <v>502</v>
      </c>
      <c r="G22" s="376"/>
      <c r="H22" s="376"/>
      <c r="I22" s="376"/>
      <c r="J22" s="376"/>
      <c r="K22" s="376"/>
      <c r="L22" s="377"/>
      <c r="M22" s="686"/>
      <c r="N22" s="687"/>
      <c r="O22" s="687"/>
      <c r="P22" s="687"/>
      <c r="Q22" s="687"/>
      <c r="R22" s="687"/>
      <c r="S22" s="688"/>
    </row>
    <row r="23" spans="3:19" ht="20.25" customHeight="1">
      <c r="C23" s="690">
        <v>6</v>
      </c>
      <c r="D23" s="691"/>
      <c r="E23" s="378"/>
      <c r="F23" s="694" t="s">
        <v>503</v>
      </c>
      <c r="G23" s="694"/>
      <c r="H23" s="694"/>
      <c r="I23" s="694"/>
      <c r="J23" s="694"/>
      <c r="K23" s="694"/>
      <c r="L23" s="695"/>
      <c r="M23" s="686"/>
      <c r="N23" s="687"/>
      <c r="O23" s="687"/>
      <c r="P23" s="687"/>
      <c r="Q23" s="687"/>
      <c r="R23" s="687"/>
      <c r="S23" s="688"/>
    </row>
    <row r="24" spans="3:19" ht="20.25" customHeight="1">
      <c r="C24" s="692"/>
      <c r="D24" s="693"/>
      <c r="E24" s="379"/>
      <c r="F24" s="677"/>
      <c r="G24" s="677"/>
      <c r="H24" s="677"/>
      <c r="I24" s="677"/>
      <c r="J24" s="677"/>
      <c r="K24" s="677"/>
      <c r="L24" s="678"/>
      <c r="M24" s="686"/>
      <c r="N24" s="687"/>
      <c r="O24" s="687"/>
      <c r="P24" s="687"/>
      <c r="Q24" s="687"/>
      <c r="R24" s="687"/>
      <c r="S24" s="688"/>
    </row>
    <row r="25" spans="3:19" ht="20.25" customHeight="1">
      <c r="C25" s="692"/>
      <c r="D25" s="693"/>
      <c r="E25" s="380"/>
      <c r="F25" s="696"/>
      <c r="G25" s="696"/>
      <c r="H25" s="696"/>
      <c r="I25" s="696"/>
      <c r="J25" s="696"/>
      <c r="K25" s="696"/>
      <c r="L25" s="697"/>
      <c r="M25" s="689"/>
      <c r="N25" s="671"/>
      <c r="O25" s="671"/>
      <c r="P25" s="671"/>
      <c r="Q25" s="671"/>
      <c r="R25" s="671"/>
      <c r="S25" s="672"/>
    </row>
    <row r="26" spans="3:19" ht="17.25" customHeight="1">
      <c r="C26" s="692">
        <v>7</v>
      </c>
      <c r="D26" s="693"/>
      <c r="E26" s="381"/>
      <c r="F26" s="707" t="s">
        <v>504</v>
      </c>
      <c r="G26" s="707"/>
      <c r="H26" s="708"/>
      <c r="I26" s="708"/>
      <c r="J26" s="708"/>
      <c r="K26" s="708"/>
      <c r="L26" s="709"/>
      <c r="M26" s="382" t="s">
        <v>505</v>
      </c>
      <c r="N26" s="372"/>
      <c r="O26" s="372"/>
      <c r="P26" s="373"/>
      <c r="Q26" s="373"/>
      <c r="R26" s="373"/>
      <c r="S26" s="374"/>
    </row>
    <row r="27" spans="3:19" ht="17.25" customHeight="1">
      <c r="C27" s="705"/>
      <c r="D27" s="706"/>
      <c r="E27" s="383"/>
      <c r="F27" s="710"/>
      <c r="G27" s="710"/>
      <c r="H27" s="710"/>
      <c r="I27" s="710"/>
      <c r="J27" s="710"/>
      <c r="K27" s="710"/>
      <c r="L27" s="711"/>
      <c r="M27" s="716"/>
      <c r="N27" s="717"/>
      <c r="O27" s="717"/>
      <c r="P27" s="717"/>
      <c r="Q27" s="717"/>
      <c r="R27" s="717"/>
      <c r="S27" s="718"/>
    </row>
    <row r="28" spans="3:19" ht="22.5" customHeight="1">
      <c r="C28" s="684">
        <v>8</v>
      </c>
      <c r="D28" s="685"/>
      <c r="E28" s="375"/>
      <c r="F28" s="376" t="s">
        <v>506</v>
      </c>
      <c r="G28" s="376"/>
      <c r="H28" s="376"/>
      <c r="I28" s="376"/>
      <c r="J28" s="376"/>
      <c r="K28" s="376"/>
      <c r="L28" s="377"/>
      <c r="M28" s="716"/>
      <c r="N28" s="717"/>
      <c r="O28" s="717"/>
      <c r="P28" s="717"/>
      <c r="Q28" s="717"/>
      <c r="R28" s="717"/>
      <c r="S28" s="718"/>
    </row>
    <row r="29" spans="3:19" ht="22.5" customHeight="1">
      <c r="C29" s="684">
        <v>9</v>
      </c>
      <c r="D29" s="685"/>
      <c r="E29" s="375"/>
      <c r="F29" s="376" t="s">
        <v>507</v>
      </c>
      <c r="G29" s="376"/>
      <c r="H29" s="376"/>
      <c r="I29" s="376"/>
      <c r="J29" s="376"/>
      <c r="K29" s="376"/>
      <c r="L29" s="377"/>
      <c r="M29" s="716"/>
      <c r="N29" s="717"/>
      <c r="O29" s="717"/>
      <c r="P29" s="717"/>
      <c r="Q29" s="717"/>
      <c r="R29" s="717"/>
      <c r="S29" s="718"/>
    </row>
    <row r="30" spans="3:19" ht="17.25" customHeight="1">
      <c r="C30" s="698">
        <v>10</v>
      </c>
      <c r="D30" s="699"/>
      <c r="E30" s="378"/>
      <c r="F30" s="694" t="s">
        <v>508</v>
      </c>
      <c r="G30" s="694"/>
      <c r="H30" s="694"/>
      <c r="I30" s="694"/>
      <c r="J30" s="694"/>
      <c r="K30" s="694"/>
      <c r="L30" s="695"/>
      <c r="M30" s="716"/>
      <c r="N30" s="717"/>
      <c r="O30" s="717"/>
      <c r="P30" s="717"/>
      <c r="Q30" s="717"/>
      <c r="R30" s="717"/>
      <c r="S30" s="718"/>
    </row>
    <row r="31" spans="3:19" ht="17.25" customHeight="1">
      <c r="C31" s="712"/>
      <c r="D31" s="713"/>
      <c r="E31" s="383"/>
      <c r="F31" s="714"/>
      <c r="G31" s="714"/>
      <c r="H31" s="714"/>
      <c r="I31" s="714"/>
      <c r="J31" s="714"/>
      <c r="K31" s="714"/>
      <c r="L31" s="715"/>
      <c r="M31" s="716"/>
      <c r="N31" s="717"/>
      <c r="O31" s="717"/>
      <c r="P31" s="717"/>
      <c r="Q31" s="717"/>
      <c r="R31" s="717"/>
      <c r="S31" s="718"/>
    </row>
    <row r="32" spans="3:19" ht="22.5" customHeight="1">
      <c r="C32" s="684">
        <v>11</v>
      </c>
      <c r="D32" s="685"/>
      <c r="E32" s="375"/>
      <c r="F32" s="376" t="s">
        <v>509</v>
      </c>
      <c r="G32" s="376"/>
      <c r="H32" s="376"/>
      <c r="I32" s="376"/>
      <c r="J32" s="376"/>
      <c r="K32" s="376"/>
      <c r="L32" s="377"/>
      <c r="M32" s="716"/>
      <c r="N32" s="717"/>
      <c r="O32" s="717"/>
      <c r="P32" s="717"/>
      <c r="Q32" s="717"/>
      <c r="R32" s="717"/>
      <c r="S32" s="718"/>
    </row>
    <row r="33" spans="3:19" ht="22.5" customHeight="1">
      <c r="C33" s="684">
        <v>12</v>
      </c>
      <c r="D33" s="685"/>
      <c r="E33" s="375"/>
      <c r="F33" s="376" t="s">
        <v>454</v>
      </c>
      <c r="G33" s="376"/>
      <c r="H33" s="376"/>
      <c r="I33" s="376"/>
      <c r="J33" s="376"/>
      <c r="K33" s="376"/>
      <c r="L33" s="377"/>
      <c r="M33" s="716"/>
      <c r="N33" s="717"/>
      <c r="O33" s="717"/>
      <c r="P33" s="717"/>
      <c r="Q33" s="717"/>
      <c r="R33" s="717"/>
      <c r="S33" s="718"/>
    </row>
    <row r="34" spans="3:19" ht="22.5" customHeight="1">
      <c r="C34" s="684">
        <v>13</v>
      </c>
      <c r="D34" s="685"/>
      <c r="E34" s="375"/>
      <c r="F34" s="376" t="s">
        <v>510</v>
      </c>
      <c r="G34" s="376"/>
      <c r="H34" s="376"/>
      <c r="I34" s="376"/>
      <c r="J34" s="376"/>
      <c r="K34" s="376"/>
      <c r="L34" s="377"/>
      <c r="M34" s="716"/>
      <c r="N34" s="717"/>
      <c r="O34" s="717"/>
      <c r="P34" s="717"/>
      <c r="Q34" s="717"/>
      <c r="R34" s="717"/>
      <c r="S34" s="718"/>
    </row>
    <row r="35" spans="3:19" ht="17.25" customHeight="1">
      <c r="C35" s="698">
        <v>14</v>
      </c>
      <c r="D35" s="699"/>
      <c r="E35" s="378"/>
      <c r="F35" s="694" t="s">
        <v>511</v>
      </c>
      <c r="G35" s="694"/>
      <c r="H35" s="694"/>
      <c r="I35" s="694"/>
      <c r="J35" s="694"/>
      <c r="K35" s="694"/>
      <c r="L35" s="695"/>
      <c r="M35" s="716"/>
      <c r="N35" s="717"/>
      <c r="O35" s="717"/>
      <c r="P35" s="717"/>
      <c r="Q35" s="717"/>
      <c r="R35" s="717"/>
      <c r="S35" s="718"/>
    </row>
    <row r="36" spans="3:19" ht="17.25" customHeight="1">
      <c r="C36" s="700"/>
      <c r="D36" s="701"/>
      <c r="E36" s="384"/>
      <c r="F36" s="679"/>
      <c r="G36" s="679"/>
      <c r="H36" s="679"/>
      <c r="I36" s="679"/>
      <c r="J36" s="679"/>
      <c r="K36" s="679"/>
      <c r="L36" s="680"/>
      <c r="M36" s="719"/>
      <c r="N36" s="720"/>
      <c r="O36" s="720"/>
      <c r="P36" s="720"/>
      <c r="Q36" s="720"/>
      <c r="R36" s="720"/>
      <c r="S36" s="721"/>
    </row>
    <row r="37" spans="3:19" ht="26.25" customHeight="1">
      <c r="C37" s="385"/>
      <c r="D37" s="386"/>
      <c r="E37" s="386"/>
      <c r="F37" s="681" t="s">
        <v>512</v>
      </c>
      <c r="G37" s="681"/>
      <c r="H37" s="681"/>
      <c r="I37" s="681"/>
      <c r="J37" s="681"/>
      <c r="K37" s="387"/>
      <c r="L37" s="388"/>
      <c r="M37" s="702" t="s">
        <v>513</v>
      </c>
      <c r="N37" s="703"/>
      <c r="O37" s="703"/>
      <c r="P37" s="703"/>
      <c r="Q37" s="703"/>
      <c r="R37" s="703"/>
      <c r="S37" s="704"/>
    </row>
    <row r="38" spans="3:19" ht="22.5" customHeight="1">
      <c r="C38" s="359" t="s">
        <v>514</v>
      </c>
      <c r="D38" s="360"/>
      <c r="E38" s="360"/>
    </row>
    <row r="39" spans="3:19" ht="18" customHeight="1">
      <c r="C39" s="359" t="s">
        <v>515</v>
      </c>
      <c r="D39" s="359"/>
      <c r="E39" s="359"/>
    </row>
    <row r="40" spans="3:19" ht="18" customHeight="1">
      <c r="C40" s="359" t="s">
        <v>516</v>
      </c>
      <c r="D40" s="359"/>
      <c r="E40" s="359"/>
    </row>
    <row r="41" spans="3:19" ht="18" customHeight="1">
      <c r="C41" s="359" t="s">
        <v>517</v>
      </c>
      <c r="D41" s="359"/>
      <c r="E41" s="359"/>
    </row>
  </sheetData>
  <mergeCells count="37">
    <mergeCell ref="C35:D36"/>
    <mergeCell ref="F35:L36"/>
    <mergeCell ref="F37:J37"/>
    <mergeCell ref="M37:S37"/>
    <mergeCell ref="C26:D27"/>
    <mergeCell ref="F26:L27"/>
    <mergeCell ref="C28:D28"/>
    <mergeCell ref="C29:D29"/>
    <mergeCell ref="C30:D31"/>
    <mergeCell ref="F30:L31"/>
    <mergeCell ref="C32:D32"/>
    <mergeCell ref="C33:D33"/>
    <mergeCell ref="C34:D34"/>
    <mergeCell ref="M27:S28"/>
    <mergeCell ref="M29:S36"/>
    <mergeCell ref="C17:L17"/>
    <mergeCell ref="M17:S17"/>
    <mergeCell ref="C18:D18"/>
    <mergeCell ref="C19:D19"/>
    <mergeCell ref="M19:S25"/>
    <mergeCell ref="C20:D20"/>
    <mergeCell ref="C21:D21"/>
    <mergeCell ref="C22:D22"/>
    <mergeCell ref="C23:D25"/>
    <mergeCell ref="F23:L25"/>
    <mergeCell ref="F13:G13"/>
    <mergeCell ref="H13:I13"/>
    <mergeCell ref="D14:G16"/>
    <mergeCell ref="J14:S14"/>
    <mergeCell ref="J15:S15"/>
    <mergeCell ref="J16:S16"/>
    <mergeCell ref="O10:S10"/>
    <mergeCell ref="H3:N3"/>
    <mergeCell ref="N5:R5"/>
    <mergeCell ref="L7:S7"/>
    <mergeCell ref="L8:S8"/>
    <mergeCell ref="L9:S9"/>
  </mergeCells>
  <phoneticPr fontId="7"/>
  <printOptions horizontalCentered="1"/>
  <pageMargins left="0.39370078740157483" right="0" top="0.39370078740157483" bottom="0"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O53" sqref="O53:R53"/>
    </sheetView>
  </sheetViews>
  <sheetFormatPr defaultColWidth="4.6640625" defaultRowHeight="12.75" customHeight="1"/>
  <cols>
    <col min="1" max="1" width="1.21875" style="391" customWidth="1"/>
    <col min="2" max="18" width="5.33203125" style="391" customWidth="1"/>
    <col min="19" max="19" width="1.21875" style="391" customWidth="1"/>
    <col min="20" max="20" width="4.6640625" style="390"/>
    <col min="21" max="16384" width="4.6640625" style="391"/>
  </cols>
  <sheetData>
    <row r="1" spans="1:20" ht="12.75" customHeight="1">
      <c r="A1" s="389"/>
      <c r="B1" s="390"/>
      <c r="C1" s="390"/>
      <c r="D1" s="390"/>
      <c r="E1" s="390"/>
      <c r="F1" s="390"/>
      <c r="G1" s="390"/>
      <c r="H1" s="390"/>
      <c r="I1" s="390"/>
      <c r="J1" s="390"/>
      <c r="K1" s="390"/>
      <c r="L1" s="390"/>
      <c r="M1" s="390"/>
      <c r="N1" s="390"/>
      <c r="O1" s="390"/>
      <c r="P1" s="390"/>
      <c r="Q1" s="390"/>
      <c r="R1" s="390"/>
      <c r="S1" s="390"/>
    </row>
    <row r="2" spans="1:20" ht="18.75" customHeight="1">
      <c r="A2" s="390"/>
      <c r="B2" s="722" t="s">
        <v>518</v>
      </c>
      <c r="C2" s="723"/>
      <c r="D2" s="723"/>
      <c r="E2" s="723"/>
      <c r="F2" s="723"/>
      <c r="G2" s="723"/>
      <c r="H2" s="723"/>
      <c r="I2" s="723"/>
      <c r="J2" s="723"/>
      <c r="K2" s="723"/>
      <c r="L2" s="723"/>
      <c r="M2" s="723"/>
      <c r="N2" s="723"/>
      <c r="O2" s="723"/>
      <c r="P2" s="723"/>
      <c r="Q2" s="723"/>
      <c r="R2" s="723"/>
      <c r="S2" s="390"/>
    </row>
    <row r="3" spans="1:20" ht="12.75" customHeight="1" thickBot="1">
      <c r="A3" s="390"/>
      <c r="B3" s="390"/>
      <c r="C3" s="390"/>
      <c r="D3" s="390"/>
      <c r="E3" s="390"/>
      <c r="F3" s="390"/>
      <c r="G3" s="390"/>
      <c r="H3" s="390"/>
      <c r="I3" s="390"/>
      <c r="J3" s="390"/>
      <c r="K3" s="390"/>
      <c r="L3" s="390"/>
      <c r="M3" s="390"/>
      <c r="N3" s="390"/>
      <c r="O3" s="390"/>
      <c r="P3" s="390"/>
      <c r="Q3" s="390"/>
      <c r="R3" s="390"/>
      <c r="S3" s="390"/>
    </row>
    <row r="4" spans="1:20" ht="12.75" customHeight="1" thickBot="1">
      <c r="A4" s="390"/>
      <c r="B4" s="392"/>
      <c r="C4" s="724" t="s">
        <v>519</v>
      </c>
      <c r="D4" s="724"/>
      <c r="E4" s="724"/>
      <c r="F4" s="724"/>
      <c r="G4" s="724"/>
      <c r="H4" s="724"/>
      <c r="I4" s="724"/>
      <c r="J4" s="393"/>
      <c r="K4" s="390"/>
      <c r="L4" s="725" t="s">
        <v>520</v>
      </c>
      <c r="M4" s="726"/>
      <c r="N4" s="727"/>
      <c r="O4" s="727"/>
      <c r="P4" s="727"/>
      <c r="Q4" s="727"/>
      <c r="R4" s="728"/>
      <c r="S4" s="390"/>
    </row>
    <row r="5" spans="1:20" ht="12.75" customHeight="1" thickBot="1">
      <c r="A5" s="390"/>
      <c r="B5" s="390"/>
      <c r="C5" s="394" t="s">
        <v>521</v>
      </c>
      <c r="D5" s="729" t="s">
        <v>522</v>
      </c>
      <c r="E5" s="729"/>
      <c r="F5" s="729"/>
      <c r="G5" s="729"/>
      <c r="H5" s="729"/>
      <c r="I5" s="395" t="s">
        <v>523</v>
      </c>
      <c r="J5" s="390"/>
      <c r="K5" s="390"/>
      <c r="L5" s="390"/>
      <c r="M5" s="390"/>
      <c r="N5" s="390"/>
      <c r="O5" s="390"/>
      <c r="P5" s="390"/>
      <c r="Q5" s="390"/>
      <c r="R5" s="390"/>
      <c r="S5" s="390"/>
    </row>
    <row r="6" spans="1:20" ht="12.75" customHeight="1">
      <c r="A6" s="390"/>
      <c r="B6" s="396"/>
      <c r="C6" s="730" t="s">
        <v>54</v>
      </c>
      <c r="D6" s="731"/>
      <c r="E6" s="732"/>
      <c r="F6" s="732"/>
      <c r="G6" s="732"/>
      <c r="H6" s="732"/>
      <c r="I6" s="732"/>
      <c r="J6" s="732"/>
      <c r="K6" s="732"/>
      <c r="L6" s="732"/>
      <c r="M6" s="732"/>
      <c r="N6" s="732"/>
      <c r="O6" s="732"/>
      <c r="P6" s="732"/>
      <c r="Q6" s="732"/>
      <c r="R6" s="733"/>
      <c r="S6" s="390"/>
    </row>
    <row r="7" spans="1:20" ht="12.75" customHeight="1">
      <c r="A7" s="390"/>
      <c r="B7" s="397" t="s">
        <v>524</v>
      </c>
      <c r="C7" s="734" t="s">
        <v>525</v>
      </c>
      <c r="D7" s="735"/>
      <c r="E7" s="736" t="str">
        <f>TEXT(変更届出書!$J$14,"#")</f>
        <v/>
      </c>
      <c r="F7" s="737"/>
      <c r="G7" s="737"/>
      <c r="H7" s="737"/>
      <c r="I7" s="737"/>
      <c r="J7" s="737"/>
      <c r="K7" s="737"/>
      <c r="L7" s="737"/>
      <c r="M7" s="737"/>
      <c r="N7" s="737"/>
      <c r="O7" s="737"/>
      <c r="P7" s="737"/>
      <c r="Q7" s="737"/>
      <c r="R7" s="738"/>
      <c r="S7" s="390"/>
    </row>
    <row r="8" spans="1:20" ht="12.75" customHeight="1">
      <c r="A8" s="390"/>
      <c r="B8" s="397"/>
      <c r="C8" s="739" t="s">
        <v>526</v>
      </c>
      <c r="D8" s="740"/>
      <c r="E8" s="745" t="s">
        <v>527</v>
      </c>
      <c r="F8" s="746"/>
      <c r="G8" s="746"/>
      <c r="H8" s="746"/>
      <c r="I8" s="746"/>
      <c r="J8" s="746"/>
      <c r="K8" s="746"/>
      <c r="L8" s="746"/>
      <c r="M8" s="746"/>
      <c r="N8" s="746"/>
      <c r="O8" s="746"/>
      <c r="P8" s="746"/>
      <c r="Q8" s="746"/>
      <c r="R8" s="747"/>
      <c r="S8" s="398"/>
      <c r="T8" s="399"/>
    </row>
    <row r="9" spans="1:20" ht="12.75" customHeight="1">
      <c r="A9" s="390"/>
      <c r="B9" s="397" t="s">
        <v>528</v>
      </c>
      <c r="C9" s="741"/>
      <c r="D9" s="742"/>
      <c r="E9" s="400" t="str">
        <f>TEXT(変更届出書!$L$7,"#")</f>
        <v/>
      </c>
      <c r="F9" s="401"/>
      <c r="G9" s="401"/>
      <c r="H9" s="401"/>
      <c r="I9" s="401"/>
      <c r="J9" s="401"/>
      <c r="K9" s="401"/>
      <c r="L9" s="401"/>
      <c r="M9" s="401"/>
      <c r="N9" s="401"/>
      <c r="O9" s="401"/>
      <c r="P9" s="401"/>
      <c r="Q9" s="401"/>
      <c r="R9" s="402"/>
      <c r="S9" s="390"/>
    </row>
    <row r="10" spans="1:20" ht="12.75" customHeight="1">
      <c r="A10" s="390"/>
      <c r="B10" s="403"/>
      <c r="C10" s="743"/>
      <c r="D10" s="744"/>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34" t="s">
        <v>529</v>
      </c>
      <c r="D11" s="735"/>
      <c r="E11" s="735" t="s">
        <v>56</v>
      </c>
      <c r="F11" s="735"/>
      <c r="G11" s="748"/>
      <c r="H11" s="748"/>
      <c r="I11" s="748"/>
      <c r="J11" s="748"/>
      <c r="K11" s="749"/>
      <c r="L11" s="750" t="s">
        <v>57</v>
      </c>
      <c r="M11" s="750"/>
      <c r="N11" s="749"/>
      <c r="O11" s="749"/>
      <c r="P11" s="749"/>
      <c r="Q11" s="749"/>
      <c r="R11" s="751"/>
      <c r="S11" s="390"/>
    </row>
    <row r="12" spans="1:20" s="408" customFormat="1" ht="13.2">
      <c r="A12" s="407"/>
      <c r="B12" s="771" t="s">
        <v>66</v>
      </c>
      <c r="C12" s="735" t="s">
        <v>54</v>
      </c>
      <c r="D12" s="735"/>
      <c r="E12" s="774"/>
      <c r="F12" s="774"/>
      <c r="G12" s="774"/>
      <c r="H12" s="774"/>
      <c r="I12" s="775" t="s">
        <v>530</v>
      </c>
      <c r="J12" s="740"/>
      <c r="K12" s="778" t="s">
        <v>531</v>
      </c>
      <c r="L12" s="779"/>
      <c r="M12" s="779"/>
      <c r="N12" s="779"/>
      <c r="O12" s="779"/>
      <c r="P12" s="779"/>
      <c r="Q12" s="779"/>
      <c r="R12" s="780"/>
      <c r="S12" s="407"/>
      <c r="T12" s="407"/>
    </row>
    <row r="13" spans="1:20" s="408" customFormat="1" ht="15" customHeight="1">
      <c r="A13" s="407"/>
      <c r="B13" s="772"/>
      <c r="C13" s="775" t="s">
        <v>532</v>
      </c>
      <c r="D13" s="740"/>
      <c r="E13" s="781"/>
      <c r="F13" s="782"/>
      <c r="G13" s="782"/>
      <c r="H13" s="783"/>
      <c r="I13" s="776"/>
      <c r="J13" s="742"/>
      <c r="K13" s="787"/>
      <c r="L13" s="788"/>
      <c r="M13" s="788"/>
      <c r="N13" s="788"/>
      <c r="O13" s="788"/>
      <c r="P13" s="788"/>
      <c r="Q13" s="788"/>
      <c r="R13" s="789"/>
      <c r="S13" s="407"/>
      <c r="T13" s="407"/>
    </row>
    <row r="14" spans="1:20" s="408" customFormat="1" ht="12.75" customHeight="1">
      <c r="A14" s="407"/>
      <c r="B14" s="772"/>
      <c r="C14" s="777"/>
      <c r="D14" s="744"/>
      <c r="E14" s="784"/>
      <c r="F14" s="785"/>
      <c r="G14" s="785"/>
      <c r="H14" s="786"/>
      <c r="I14" s="777"/>
      <c r="J14" s="744"/>
      <c r="K14" s="790"/>
      <c r="L14" s="791"/>
      <c r="M14" s="791"/>
      <c r="N14" s="791"/>
      <c r="O14" s="791"/>
      <c r="P14" s="791"/>
      <c r="Q14" s="791"/>
      <c r="R14" s="792"/>
      <c r="S14" s="407"/>
      <c r="T14" s="407"/>
    </row>
    <row r="15" spans="1:20" s="408" customFormat="1" ht="13.5" customHeight="1">
      <c r="A15" s="407"/>
      <c r="B15" s="772"/>
      <c r="C15" s="793" t="s">
        <v>533</v>
      </c>
      <c r="D15" s="794"/>
      <c r="E15" s="794"/>
      <c r="F15" s="795"/>
      <c r="G15" s="802" t="s">
        <v>534</v>
      </c>
      <c r="H15" s="803"/>
      <c r="I15" s="804"/>
      <c r="J15" s="752"/>
      <c r="K15" s="753"/>
      <c r="L15" s="753"/>
      <c r="M15" s="753"/>
      <c r="N15" s="753"/>
      <c r="O15" s="753"/>
      <c r="P15" s="753"/>
      <c r="Q15" s="753"/>
      <c r="R15" s="754"/>
      <c r="S15" s="407"/>
      <c r="T15" s="407"/>
    </row>
    <row r="16" spans="1:20" s="408" customFormat="1" ht="13.5" customHeight="1">
      <c r="A16" s="407"/>
      <c r="B16" s="772"/>
      <c r="C16" s="796"/>
      <c r="D16" s="797"/>
      <c r="E16" s="797"/>
      <c r="F16" s="798"/>
      <c r="G16" s="755" t="s">
        <v>535</v>
      </c>
      <c r="H16" s="756"/>
      <c r="I16" s="757"/>
      <c r="J16" s="761"/>
      <c r="K16" s="762"/>
      <c r="L16" s="762"/>
      <c r="M16" s="762"/>
      <c r="N16" s="762"/>
      <c r="O16" s="762"/>
      <c r="P16" s="762"/>
      <c r="Q16" s="762"/>
      <c r="R16" s="763"/>
      <c r="S16" s="407"/>
      <c r="T16" s="407"/>
    </row>
    <row r="17" spans="1:24" s="408" customFormat="1" ht="13.2">
      <c r="A17" s="407"/>
      <c r="B17" s="773"/>
      <c r="C17" s="799"/>
      <c r="D17" s="800"/>
      <c r="E17" s="800"/>
      <c r="F17" s="801"/>
      <c r="G17" s="758"/>
      <c r="H17" s="759"/>
      <c r="I17" s="760"/>
      <c r="J17" s="764"/>
      <c r="K17" s="765"/>
      <c r="L17" s="765"/>
      <c r="M17" s="765"/>
      <c r="N17" s="765"/>
      <c r="O17" s="765"/>
      <c r="P17" s="765"/>
      <c r="Q17" s="765"/>
      <c r="R17" s="766"/>
      <c r="S17" s="407"/>
      <c r="T17" s="407"/>
    </row>
    <row r="18" spans="1:24" ht="12.75" customHeight="1">
      <c r="A18" s="390"/>
      <c r="B18" s="767" t="s">
        <v>536</v>
      </c>
      <c r="C18" s="768"/>
      <c r="D18" s="768"/>
      <c r="E18" s="768"/>
      <c r="F18" s="768"/>
      <c r="G18" s="768"/>
      <c r="H18" s="768"/>
      <c r="I18" s="768"/>
      <c r="J18" s="769"/>
      <c r="K18" s="735" t="s">
        <v>537</v>
      </c>
      <c r="L18" s="735"/>
      <c r="M18" s="735"/>
      <c r="N18" s="735"/>
      <c r="O18" s="735"/>
      <c r="P18" s="735"/>
      <c r="Q18" s="735"/>
      <c r="R18" s="770"/>
      <c r="S18" s="390"/>
    </row>
    <row r="19" spans="1:24" ht="12.75" customHeight="1">
      <c r="A19" s="390"/>
      <c r="B19" s="807" t="s">
        <v>538</v>
      </c>
      <c r="C19" s="808"/>
      <c r="D19" s="808"/>
      <c r="E19" s="809"/>
      <c r="F19" s="816" t="s">
        <v>539</v>
      </c>
      <c r="G19" s="734"/>
      <c r="H19" s="817"/>
      <c r="I19" s="818"/>
      <c r="J19" s="818"/>
      <c r="K19" s="818"/>
      <c r="L19" s="818"/>
      <c r="M19" s="818"/>
      <c r="N19" s="818"/>
      <c r="O19" s="818"/>
      <c r="P19" s="818"/>
      <c r="Q19" s="818"/>
      <c r="R19" s="819"/>
      <c r="S19" s="390"/>
    </row>
    <row r="20" spans="1:24" ht="12.75" customHeight="1">
      <c r="A20" s="390"/>
      <c r="B20" s="810"/>
      <c r="C20" s="811"/>
      <c r="D20" s="811"/>
      <c r="E20" s="812"/>
      <c r="F20" s="775" t="s">
        <v>540</v>
      </c>
      <c r="G20" s="740"/>
      <c r="H20" s="820"/>
      <c r="I20" s="821"/>
      <c r="J20" s="821"/>
      <c r="K20" s="821"/>
      <c r="L20" s="821"/>
      <c r="M20" s="821"/>
      <c r="N20" s="821"/>
      <c r="O20" s="821"/>
      <c r="P20" s="821"/>
      <c r="Q20" s="821"/>
      <c r="R20" s="822"/>
      <c r="S20" s="390"/>
    </row>
    <row r="21" spans="1:24" ht="12.75" customHeight="1">
      <c r="A21" s="390"/>
      <c r="B21" s="813"/>
      <c r="C21" s="814"/>
      <c r="D21" s="814"/>
      <c r="E21" s="815"/>
      <c r="F21" s="777"/>
      <c r="G21" s="744"/>
      <c r="H21" s="823"/>
      <c r="I21" s="824"/>
      <c r="J21" s="824"/>
      <c r="K21" s="824"/>
      <c r="L21" s="824"/>
      <c r="M21" s="824"/>
      <c r="N21" s="824"/>
      <c r="O21" s="824"/>
      <c r="P21" s="824"/>
      <c r="Q21" s="824"/>
      <c r="R21" s="825"/>
      <c r="S21" s="390"/>
    </row>
    <row r="22" spans="1:24" s="408" customFormat="1" ht="13.2">
      <c r="A22" s="407"/>
      <c r="B22" s="826" t="s">
        <v>541</v>
      </c>
      <c r="C22" s="827"/>
      <c r="D22" s="735" t="s">
        <v>54</v>
      </c>
      <c r="E22" s="816"/>
      <c r="F22" s="830"/>
      <c r="G22" s="831"/>
      <c r="H22" s="831"/>
      <c r="I22" s="831"/>
      <c r="J22" s="832"/>
      <c r="K22" s="775" t="s">
        <v>542</v>
      </c>
      <c r="L22" s="740"/>
      <c r="M22" s="833" t="s">
        <v>543</v>
      </c>
      <c r="N22" s="834"/>
      <c r="O22" s="834"/>
      <c r="P22" s="834"/>
      <c r="Q22" s="834"/>
      <c r="R22" s="835"/>
      <c r="S22" s="407"/>
      <c r="T22" s="407"/>
    </row>
    <row r="23" spans="1:24" s="408" customFormat="1" ht="20.25" customHeight="1">
      <c r="A23" s="407"/>
      <c r="B23" s="828"/>
      <c r="C23" s="829"/>
      <c r="D23" s="735" t="s">
        <v>532</v>
      </c>
      <c r="E23" s="816"/>
      <c r="F23" s="836"/>
      <c r="G23" s="837"/>
      <c r="H23" s="837"/>
      <c r="I23" s="837"/>
      <c r="J23" s="838"/>
      <c r="K23" s="777"/>
      <c r="L23" s="743"/>
      <c r="M23" s="839"/>
      <c r="N23" s="840"/>
      <c r="O23" s="840"/>
      <c r="P23" s="840"/>
      <c r="Q23" s="840"/>
      <c r="R23" s="841"/>
      <c r="S23" s="407"/>
      <c r="T23" s="407"/>
      <c r="X23" s="407"/>
    </row>
    <row r="24" spans="1:24" ht="12.75" customHeight="1">
      <c r="A24" s="390"/>
      <c r="B24" s="848" t="s">
        <v>544</v>
      </c>
      <c r="C24" s="739"/>
      <c r="D24" s="739"/>
      <c r="E24" s="739"/>
      <c r="F24" s="740"/>
      <c r="G24" s="775" t="s">
        <v>545</v>
      </c>
      <c r="H24" s="739"/>
      <c r="I24" s="740"/>
      <c r="J24" s="775" t="s">
        <v>546</v>
      </c>
      <c r="K24" s="739"/>
      <c r="L24" s="740"/>
      <c r="M24" s="850" t="s">
        <v>547</v>
      </c>
      <c r="N24" s="851"/>
      <c r="O24" s="852"/>
      <c r="P24" s="850" t="s">
        <v>70</v>
      </c>
      <c r="Q24" s="851"/>
      <c r="R24" s="853"/>
      <c r="S24" s="390"/>
    </row>
    <row r="25" spans="1:24" ht="12.75" customHeight="1">
      <c r="A25" s="390"/>
      <c r="B25" s="849"/>
      <c r="C25" s="743"/>
      <c r="D25" s="743"/>
      <c r="E25" s="743"/>
      <c r="F25" s="744"/>
      <c r="G25" s="409" t="s">
        <v>548</v>
      </c>
      <c r="H25" s="843" t="s">
        <v>549</v>
      </c>
      <c r="I25" s="734"/>
      <c r="J25" s="409" t="s">
        <v>548</v>
      </c>
      <c r="K25" s="843" t="s">
        <v>549</v>
      </c>
      <c r="L25" s="734"/>
      <c r="M25" s="409" t="s">
        <v>548</v>
      </c>
      <c r="N25" s="768" t="s">
        <v>549</v>
      </c>
      <c r="O25" s="769"/>
      <c r="P25" s="409" t="s">
        <v>548</v>
      </c>
      <c r="Q25" s="842" t="s">
        <v>549</v>
      </c>
      <c r="R25" s="845"/>
      <c r="S25" s="390"/>
    </row>
    <row r="26" spans="1:24" ht="12.75" customHeight="1">
      <c r="A26" s="390"/>
      <c r="B26" s="410"/>
      <c r="C26" s="775" t="s">
        <v>550</v>
      </c>
      <c r="D26" s="740"/>
      <c r="E26" s="842" t="s">
        <v>551</v>
      </c>
      <c r="F26" s="769"/>
      <c r="G26" s="411"/>
      <c r="H26" s="805"/>
      <c r="I26" s="846"/>
      <c r="J26" s="411"/>
      <c r="K26" s="805"/>
      <c r="L26" s="846"/>
      <c r="M26" s="411"/>
      <c r="N26" s="805"/>
      <c r="O26" s="846"/>
      <c r="P26" s="411"/>
      <c r="Q26" s="847"/>
      <c r="R26" s="806"/>
      <c r="S26" s="390"/>
    </row>
    <row r="27" spans="1:24" ht="12.75" customHeight="1">
      <c r="A27" s="390"/>
      <c r="B27" s="410"/>
      <c r="C27" s="777"/>
      <c r="D27" s="744"/>
      <c r="E27" s="842" t="s">
        <v>552</v>
      </c>
      <c r="F27" s="769"/>
      <c r="G27" s="411"/>
      <c r="H27" s="805"/>
      <c r="I27" s="846"/>
      <c r="J27" s="411"/>
      <c r="K27" s="805"/>
      <c r="L27" s="846"/>
      <c r="M27" s="411"/>
      <c r="N27" s="805"/>
      <c r="O27" s="846"/>
      <c r="P27" s="411"/>
      <c r="Q27" s="805"/>
      <c r="R27" s="806"/>
      <c r="S27" s="390"/>
    </row>
    <row r="28" spans="1:24" ht="12.75" customHeight="1">
      <c r="A28" s="390"/>
      <c r="B28" s="410"/>
      <c r="C28" s="842" t="s">
        <v>553</v>
      </c>
      <c r="D28" s="768"/>
      <c r="E28" s="768"/>
      <c r="F28" s="769"/>
      <c r="G28" s="816"/>
      <c r="H28" s="843"/>
      <c r="I28" s="734"/>
      <c r="J28" s="816"/>
      <c r="K28" s="843"/>
      <c r="L28" s="734"/>
      <c r="M28" s="816"/>
      <c r="N28" s="843"/>
      <c r="O28" s="734"/>
      <c r="P28" s="816"/>
      <c r="Q28" s="843"/>
      <c r="R28" s="844"/>
      <c r="S28" s="390"/>
    </row>
    <row r="29" spans="1:24" ht="12.75" customHeight="1">
      <c r="A29" s="390"/>
      <c r="B29" s="410"/>
      <c r="C29" s="842" t="s">
        <v>554</v>
      </c>
      <c r="D29" s="768"/>
      <c r="E29" s="768"/>
      <c r="F29" s="769"/>
      <c r="G29" s="854"/>
      <c r="H29" s="855"/>
      <c r="I29" s="856"/>
      <c r="J29" s="854"/>
      <c r="K29" s="855"/>
      <c r="L29" s="856"/>
      <c r="M29" s="854"/>
      <c r="N29" s="855"/>
      <c r="O29" s="856"/>
      <c r="P29" s="854"/>
      <c r="Q29" s="855"/>
      <c r="R29" s="857"/>
      <c r="S29" s="390"/>
    </row>
    <row r="30" spans="1:24" ht="12.75" customHeight="1">
      <c r="A30" s="390"/>
      <c r="B30" s="410"/>
      <c r="C30" s="739"/>
      <c r="D30" s="739"/>
      <c r="E30" s="739"/>
      <c r="F30" s="740"/>
      <c r="G30" s="816" t="s">
        <v>555</v>
      </c>
      <c r="H30" s="843"/>
      <c r="I30" s="734"/>
      <c r="J30" s="842" t="s">
        <v>541</v>
      </c>
      <c r="K30" s="768"/>
      <c r="L30" s="769"/>
      <c r="M30" s="816" t="s">
        <v>556</v>
      </c>
      <c r="N30" s="843"/>
      <c r="O30" s="734"/>
      <c r="P30" s="816" t="s">
        <v>557</v>
      </c>
      <c r="Q30" s="843"/>
      <c r="R30" s="844"/>
      <c r="S30" s="390"/>
    </row>
    <row r="31" spans="1:24" ht="12.75" customHeight="1">
      <c r="A31" s="390"/>
      <c r="B31" s="410"/>
      <c r="C31" s="743"/>
      <c r="D31" s="743"/>
      <c r="E31" s="743"/>
      <c r="F31" s="744"/>
      <c r="G31" s="409" t="s">
        <v>548</v>
      </c>
      <c r="H31" s="743" t="s">
        <v>549</v>
      </c>
      <c r="I31" s="744"/>
      <c r="J31" s="409" t="s">
        <v>548</v>
      </c>
      <c r="K31" s="743" t="s">
        <v>549</v>
      </c>
      <c r="L31" s="744"/>
      <c r="M31" s="409" t="s">
        <v>548</v>
      </c>
      <c r="N31" s="743" t="s">
        <v>549</v>
      </c>
      <c r="O31" s="744"/>
      <c r="P31" s="409" t="s">
        <v>548</v>
      </c>
      <c r="Q31" s="743" t="s">
        <v>549</v>
      </c>
      <c r="R31" s="858"/>
      <c r="S31" s="390"/>
    </row>
    <row r="32" spans="1:24" ht="12.75" customHeight="1">
      <c r="A32" s="390"/>
      <c r="B32" s="410"/>
      <c r="C32" s="775" t="s">
        <v>550</v>
      </c>
      <c r="D32" s="740"/>
      <c r="E32" s="842" t="s">
        <v>551</v>
      </c>
      <c r="F32" s="769"/>
      <c r="G32" s="411"/>
      <c r="H32" s="412"/>
      <c r="I32" s="413"/>
      <c r="J32" s="411"/>
      <c r="K32" s="412"/>
      <c r="L32" s="413"/>
      <c r="M32" s="411"/>
      <c r="N32" s="412"/>
      <c r="O32" s="413"/>
      <c r="P32" s="411"/>
      <c r="Q32" s="412"/>
      <c r="R32" s="414"/>
      <c r="S32" s="390"/>
    </row>
    <row r="33" spans="1:28" ht="12.75" customHeight="1">
      <c r="A33" s="390"/>
      <c r="B33" s="410"/>
      <c r="C33" s="777"/>
      <c r="D33" s="744"/>
      <c r="E33" s="842" t="s">
        <v>558</v>
      </c>
      <c r="F33" s="769"/>
      <c r="G33" s="411"/>
      <c r="H33" s="412"/>
      <c r="I33" s="413"/>
      <c r="J33" s="411"/>
      <c r="K33" s="412"/>
      <c r="L33" s="413"/>
      <c r="M33" s="411"/>
      <c r="N33" s="412"/>
      <c r="O33" s="413"/>
      <c r="P33" s="411"/>
      <c r="Q33" s="412"/>
      <c r="R33" s="414"/>
      <c r="S33" s="390"/>
    </row>
    <row r="34" spans="1:28" ht="12.75" customHeight="1">
      <c r="A34" s="390"/>
      <c r="B34" s="410"/>
      <c r="C34" s="842" t="s">
        <v>553</v>
      </c>
      <c r="D34" s="768"/>
      <c r="E34" s="768"/>
      <c r="F34" s="769"/>
      <c r="G34" s="816"/>
      <c r="H34" s="843"/>
      <c r="I34" s="734"/>
      <c r="J34" s="816"/>
      <c r="K34" s="843"/>
      <c r="L34" s="734"/>
      <c r="M34" s="816"/>
      <c r="N34" s="843"/>
      <c r="O34" s="734"/>
      <c r="P34" s="816"/>
      <c r="Q34" s="843"/>
      <c r="R34" s="844"/>
      <c r="S34" s="390"/>
    </row>
    <row r="35" spans="1:28" ht="12.75" customHeight="1">
      <c r="A35" s="390"/>
      <c r="B35" s="410"/>
      <c r="C35" s="842" t="s">
        <v>554</v>
      </c>
      <c r="D35" s="768"/>
      <c r="E35" s="768"/>
      <c r="F35" s="769"/>
      <c r="G35" s="854"/>
      <c r="H35" s="855"/>
      <c r="I35" s="856"/>
      <c r="J35" s="854"/>
      <c r="K35" s="855"/>
      <c r="L35" s="856"/>
      <c r="M35" s="854"/>
      <c r="N35" s="855"/>
      <c r="O35" s="856"/>
      <c r="P35" s="854"/>
      <c r="Q35" s="855"/>
      <c r="R35" s="857"/>
      <c r="S35" s="390"/>
    </row>
    <row r="36" spans="1:28" ht="12.75" customHeight="1">
      <c r="A36" s="390"/>
      <c r="B36" s="410"/>
      <c r="C36" s="739"/>
      <c r="D36" s="739"/>
      <c r="E36" s="739"/>
      <c r="F36" s="740"/>
      <c r="G36" s="859" t="s">
        <v>82</v>
      </c>
      <c r="H36" s="860"/>
      <c r="I36" s="861"/>
      <c r="J36" s="862" t="s">
        <v>559</v>
      </c>
      <c r="K36" s="862"/>
      <c r="L36" s="862"/>
      <c r="M36" s="415"/>
      <c r="N36" s="415"/>
      <c r="O36" s="415"/>
      <c r="P36" s="415"/>
      <c r="Q36" s="415"/>
      <c r="R36" s="416"/>
      <c r="S36" s="390"/>
    </row>
    <row r="37" spans="1:28" ht="12.75" customHeight="1">
      <c r="A37" s="390"/>
      <c r="B37" s="410"/>
      <c r="C37" s="743"/>
      <c r="D37" s="743"/>
      <c r="E37" s="743"/>
      <c r="F37" s="744"/>
      <c r="G37" s="417" t="s">
        <v>548</v>
      </c>
      <c r="H37" s="863" t="s">
        <v>549</v>
      </c>
      <c r="I37" s="864"/>
      <c r="J37" s="417" t="s">
        <v>548</v>
      </c>
      <c r="K37" s="865" t="s">
        <v>549</v>
      </c>
      <c r="L37" s="865"/>
      <c r="M37" s="418"/>
      <c r="N37" s="419"/>
      <c r="O37" s="419"/>
      <c r="P37" s="418"/>
      <c r="Q37" s="419"/>
      <c r="R37" s="420"/>
      <c r="S37" s="390"/>
    </row>
    <row r="38" spans="1:28" ht="12.75" customHeight="1">
      <c r="A38" s="390"/>
      <c r="B38" s="410"/>
      <c r="C38" s="775" t="s">
        <v>550</v>
      </c>
      <c r="D38" s="740"/>
      <c r="E38" s="842" t="s">
        <v>551</v>
      </c>
      <c r="F38" s="769"/>
      <c r="G38" s="421"/>
      <c r="H38" s="422"/>
      <c r="I38" s="423"/>
      <c r="J38" s="421"/>
      <c r="K38" s="424"/>
      <c r="L38" s="423"/>
      <c r="M38" s="418"/>
      <c r="N38" s="419"/>
      <c r="O38" s="419"/>
      <c r="P38" s="418"/>
      <c r="Q38" s="419"/>
      <c r="R38" s="420"/>
      <c r="S38" s="390"/>
    </row>
    <row r="39" spans="1:28" ht="12.75" customHeight="1">
      <c r="A39" s="390"/>
      <c r="B39" s="410"/>
      <c r="C39" s="777"/>
      <c r="D39" s="744"/>
      <c r="E39" s="842" t="s">
        <v>558</v>
      </c>
      <c r="F39" s="769"/>
      <c r="G39" s="421"/>
      <c r="H39" s="422"/>
      <c r="I39" s="423"/>
      <c r="J39" s="421"/>
      <c r="K39" s="424"/>
      <c r="L39" s="423"/>
      <c r="M39" s="425"/>
      <c r="N39" s="426"/>
      <c r="O39" s="426"/>
      <c r="P39" s="425"/>
      <c r="Q39" s="426"/>
      <c r="R39" s="427"/>
      <c r="S39" s="390"/>
    </row>
    <row r="40" spans="1:28" ht="12.75" customHeight="1">
      <c r="A40" s="390"/>
      <c r="B40" s="410"/>
      <c r="C40" s="842" t="s">
        <v>553</v>
      </c>
      <c r="D40" s="768"/>
      <c r="E40" s="768"/>
      <c r="F40" s="769"/>
      <c r="G40" s="816"/>
      <c r="H40" s="843"/>
      <c r="I40" s="734"/>
      <c r="J40" s="428"/>
      <c r="K40" s="429"/>
      <c r="L40" s="430"/>
      <c r="M40" s="428"/>
      <c r="N40" s="429"/>
      <c r="O40" s="430"/>
      <c r="P40" s="428"/>
      <c r="Q40" s="429"/>
      <c r="R40" s="431"/>
      <c r="S40" s="390"/>
    </row>
    <row r="41" spans="1:28" ht="12.75" customHeight="1">
      <c r="A41" s="390"/>
      <c r="B41" s="410"/>
      <c r="C41" s="842" t="s">
        <v>554</v>
      </c>
      <c r="D41" s="768"/>
      <c r="E41" s="768"/>
      <c r="F41" s="769"/>
      <c r="G41" s="854"/>
      <c r="H41" s="855"/>
      <c r="I41" s="856"/>
      <c r="J41" s="854"/>
      <c r="K41" s="855"/>
      <c r="L41" s="856"/>
      <c r="M41" s="854"/>
      <c r="N41" s="855"/>
      <c r="O41" s="856"/>
      <c r="P41" s="854"/>
      <c r="Q41" s="855"/>
      <c r="R41" s="857"/>
      <c r="S41" s="390"/>
    </row>
    <row r="42" spans="1:28" ht="12" customHeight="1">
      <c r="A42" s="390"/>
      <c r="B42" s="866" t="s">
        <v>560</v>
      </c>
      <c r="C42" s="851"/>
      <c r="D42" s="851"/>
      <c r="E42" s="851"/>
      <c r="F42" s="852"/>
      <c r="G42" s="775"/>
      <c r="H42" s="739"/>
      <c r="I42" s="739"/>
      <c r="J42" s="843"/>
      <c r="K42" s="843"/>
      <c r="L42" s="734"/>
      <c r="M42" s="871" t="s">
        <v>561</v>
      </c>
      <c r="N42" s="872"/>
      <c r="O42" s="872"/>
      <c r="P42" s="872"/>
      <c r="Q42" s="872"/>
      <c r="R42" s="873"/>
      <c r="S42" s="390"/>
    </row>
    <row r="43" spans="1:28" ht="12" customHeight="1">
      <c r="A43" s="390"/>
      <c r="B43" s="867"/>
      <c r="C43" s="868"/>
      <c r="D43" s="869"/>
      <c r="E43" s="869"/>
      <c r="F43" s="870"/>
      <c r="G43" s="776"/>
      <c r="H43" s="741"/>
      <c r="I43" s="742"/>
      <c r="J43" s="735" t="s">
        <v>562</v>
      </c>
      <c r="K43" s="735"/>
      <c r="L43" s="735"/>
      <c r="M43" s="874" t="s">
        <v>563</v>
      </c>
      <c r="N43" s="875"/>
      <c r="O43" s="875"/>
      <c r="P43" s="875"/>
      <c r="Q43" s="875"/>
      <c r="R43" s="876"/>
      <c r="S43" s="390"/>
    </row>
    <row r="44" spans="1:28" ht="12" customHeight="1">
      <c r="A44" s="390"/>
      <c r="B44" s="410"/>
      <c r="C44" s="742"/>
      <c r="D44" s="843" t="s">
        <v>564</v>
      </c>
      <c r="E44" s="843"/>
      <c r="F44" s="734"/>
      <c r="G44" s="877" t="s">
        <v>565</v>
      </c>
      <c r="H44" s="878"/>
      <c r="I44" s="879"/>
      <c r="J44" s="877" t="s">
        <v>566</v>
      </c>
      <c r="K44" s="878"/>
      <c r="L44" s="879"/>
      <c r="M44" s="874" t="s">
        <v>567</v>
      </c>
      <c r="N44" s="875"/>
      <c r="O44" s="875"/>
      <c r="P44" s="875"/>
      <c r="Q44" s="875"/>
      <c r="R44" s="876"/>
      <c r="S44" s="390"/>
    </row>
    <row r="45" spans="1:28" ht="12" customHeight="1">
      <c r="A45" s="390"/>
      <c r="B45" s="410"/>
      <c r="C45" s="744"/>
      <c r="D45" s="768" t="s">
        <v>568</v>
      </c>
      <c r="E45" s="768"/>
      <c r="F45" s="769"/>
      <c r="G45" s="877" t="s">
        <v>565</v>
      </c>
      <c r="H45" s="878"/>
      <c r="I45" s="879"/>
      <c r="J45" s="877" t="s">
        <v>566</v>
      </c>
      <c r="K45" s="878"/>
      <c r="L45" s="879"/>
      <c r="M45" s="880" t="s">
        <v>569</v>
      </c>
      <c r="N45" s="881"/>
      <c r="O45" s="881"/>
      <c r="P45" s="881"/>
      <c r="Q45" s="881"/>
      <c r="R45" s="882"/>
      <c r="S45" s="390"/>
    </row>
    <row r="46" spans="1:28" ht="12.75" customHeight="1">
      <c r="A46" s="390"/>
      <c r="B46" s="848" t="s">
        <v>570</v>
      </c>
      <c r="C46" s="743"/>
      <c r="D46" s="843"/>
      <c r="E46" s="843"/>
      <c r="F46" s="734"/>
      <c r="G46" s="775"/>
      <c r="H46" s="739"/>
      <c r="I46" s="739"/>
      <c r="J46" s="739"/>
      <c r="K46" s="739"/>
      <c r="L46" s="739"/>
      <c r="M46" s="739"/>
      <c r="N46" s="739"/>
      <c r="O46" s="739"/>
      <c r="P46" s="739"/>
      <c r="Q46" s="739"/>
      <c r="R46" s="883"/>
      <c r="S46" s="390"/>
    </row>
    <row r="47" spans="1:28" s="408" customFormat="1" ht="13.2">
      <c r="A47" s="407"/>
      <c r="B47" s="849"/>
      <c r="C47" s="885" t="s">
        <v>571</v>
      </c>
      <c r="D47" s="885"/>
      <c r="E47" s="885"/>
      <c r="F47" s="885"/>
      <c r="G47" s="886"/>
      <c r="H47" s="886"/>
      <c r="I47" s="886"/>
      <c r="J47" s="886"/>
      <c r="K47" s="886"/>
      <c r="L47" s="886"/>
      <c r="M47" s="886"/>
      <c r="N47" s="886"/>
      <c r="O47" s="886"/>
      <c r="P47" s="886"/>
      <c r="Q47" s="886"/>
      <c r="R47" s="887"/>
      <c r="S47" s="407"/>
      <c r="T47" s="407"/>
    </row>
    <row r="48" spans="1:28" s="408" customFormat="1" ht="13.2">
      <c r="A48" s="407"/>
      <c r="B48" s="849"/>
      <c r="C48" s="885" t="s">
        <v>68</v>
      </c>
      <c r="D48" s="885"/>
      <c r="E48" s="885"/>
      <c r="F48" s="885"/>
      <c r="G48" s="888"/>
      <c r="H48" s="888"/>
      <c r="I48" s="888"/>
      <c r="J48" s="888"/>
      <c r="K48" s="888"/>
      <c r="L48" s="888"/>
      <c r="M48" s="888"/>
      <c r="N48" s="888"/>
      <c r="O48" s="888"/>
      <c r="P48" s="888"/>
      <c r="Q48" s="888"/>
      <c r="R48" s="889"/>
      <c r="S48" s="407"/>
      <c r="T48" s="407"/>
      <c r="AB48" s="407"/>
    </row>
    <row r="49" spans="1:28" s="408" customFormat="1" ht="20.25" customHeight="1">
      <c r="A49" s="407"/>
      <c r="B49" s="849"/>
      <c r="C49" s="890" t="s">
        <v>572</v>
      </c>
      <c r="D49" s="891"/>
      <c r="E49" s="891"/>
      <c r="F49" s="892"/>
      <c r="G49" s="893"/>
      <c r="H49" s="894"/>
      <c r="I49" s="894"/>
      <c r="J49" s="894"/>
      <c r="K49" s="894"/>
      <c r="L49" s="894"/>
      <c r="M49" s="894"/>
      <c r="N49" s="894"/>
      <c r="O49" s="894"/>
      <c r="P49" s="894"/>
      <c r="Q49" s="894"/>
      <c r="R49" s="895"/>
      <c r="S49" s="407"/>
      <c r="T49" s="407"/>
      <c r="AB49" s="407"/>
    </row>
    <row r="50" spans="1:28" s="408" customFormat="1" ht="13.2">
      <c r="A50" s="407"/>
      <c r="B50" s="849"/>
      <c r="C50" s="896" t="s">
        <v>573</v>
      </c>
      <c r="D50" s="897"/>
      <c r="E50" s="897"/>
      <c r="F50" s="898"/>
      <c r="G50" s="899" t="s">
        <v>574</v>
      </c>
      <c r="H50" s="900"/>
      <c r="I50" s="900"/>
      <c r="J50" s="900"/>
      <c r="K50" s="900"/>
      <c r="L50" s="900"/>
      <c r="M50" s="900"/>
      <c r="N50" s="900"/>
      <c r="O50" s="900"/>
      <c r="P50" s="900"/>
      <c r="Q50" s="900"/>
      <c r="R50" s="901"/>
      <c r="S50" s="407"/>
      <c r="T50" s="407"/>
    </row>
    <row r="51" spans="1:28" s="408" customFormat="1" ht="13.2">
      <c r="A51" s="407"/>
      <c r="B51" s="849"/>
      <c r="C51" s="885" t="s">
        <v>575</v>
      </c>
      <c r="D51" s="885"/>
      <c r="E51" s="885"/>
      <c r="F51" s="885"/>
      <c r="G51" s="735" t="s">
        <v>576</v>
      </c>
      <c r="H51" s="735"/>
      <c r="I51" s="735"/>
      <c r="J51" s="735"/>
      <c r="K51" s="735"/>
      <c r="L51" s="735"/>
      <c r="M51" s="735"/>
      <c r="N51" s="735"/>
      <c r="O51" s="735"/>
      <c r="P51" s="735"/>
      <c r="Q51" s="735"/>
      <c r="R51" s="770"/>
      <c r="S51" s="407"/>
      <c r="T51" s="407"/>
    </row>
    <row r="52" spans="1:28" s="408" customFormat="1" ht="13.2">
      <c r="A52" s="407"/>
      <c r="B52" s="849"/>
      <c r="C52" s="885" t="s">
        <v>577</v>
      </c>
      <c r="D52" s="885"/>
      <c r="E52" s="885"/>
      <c r="F52" s="885"/>
      <c r="G52" s="902"/>
      <c r="H52" s="902"/>
      <c r="I52" s="902"/>
      <c r="J52" s="902"/>
      <c r="K52" s="902"/>
      <c r="L52" s="902"/>
      <c r="M52" s="902"/>
      <c r="N52" s="902"/>
      <c r="O52" s="902"/>
      <c r="P52" s="902"/>
      <c r="Q52" s="902"/>
      <c r="R52" s="903"/>
      <c r="S52" s="407"/>
      <c r="T52" s="407"/>
    </row>
    <row r="53" spans="1:28" s="408" customFormat="1" ht="13.2">
      <c r="A53" s="407"/>
      <c r="B53" s="849"/>
      <c r="C53" s="896" t="s">
        <v>578</v>
      </c>
      <c r="D53" s="897"/>
      <c r="E53" s="897"/>
      <c r="F53" s="898"/>
      <c r="G53" s="816" t="s">
        <v>579</v>
      </c>
      <c r="H53" s="843"/>
      <c r="I53" s="843"/>
      <c r="J53" s="734"/>
      <c r="K53" s="847" t="s">
        <v>522</v>
      </c>
      <c r="L53" s="805"/>
      <c r="M53" s="805"/>
      <c r="N53" s="846"/>
      <c r="O53" s="816"/>
      <c r="P53" s="910"/>
      <c r="Q53" s="910"/>
      <c r="R53" s="911"/>
      <c r="S53" s="407"/>
      <c r="T53" s="407"/>
    </row>
    <row r="54" spans="1:28" s="408" customFormat="1" ht="13.2">
      <c r="A54" s="407"/>
      <c r="B54" s="849"/>
      <c r="C54" s="904"/>
      <c r="D54" s="905"/>
      <c r="E54" s="905"/>
      <c r="F54" s="906"/>
      <c r="G54" s="816" t="s">
        <v>580</v>
      </c>
      <c r="H54" s="843"/>
      <c r="I54" s="843"/>
      <c r="J54" s="734"/>
      <c r="K54" s="842" t="s">
        <v>581</v>
      </c>
      <c r="L54" s="912"/>
      <c r="M54" s="847"/>
      <c r="N54" s="846"/>
      <c r="O54" s="432" t="s">
        <v>582</v>
      </c>
      <c r="P54" s="847"/>
      <c r="Q54" s="913"/>
      <c r="R54" s="914"/>
      <c r="S54" s="407"/>
      <c r="T54" s="407"/>
    </row>
    <row r="55" spans="1:28" s="408" customFormat="1" ht="13.2">
      <c r="A55" s="407"/>
      <c r="B55" s="884"/>
      <c r="C55" s="907"/>
      <c r="D55" s="908"/>
      <c r="E55" s="908"/>
      <c r="F55" s="909"/>
      <c r="G55" s="816" t="s">
        <v>58</v>
      </c>
      <c r="H55" s="843"/>
      <c r="I55" s="843"/>
      <c r="J55" s="734"/>
      <c r="K55" s="816"/>
      <c r="L55" s="910"/>
      <c r="M55" s="910"/>
      <c r="N55" s="910"/>
      <c r="O55" s="910"/>
      <c r="P55" s="910"/>
      <c r="Q55" s="910"/>
      <c r="R55" s="911"/>
      <c r="S55" s="407"/>
      <c r="T55" s="407"/>
    </row>
    <row r="56" spans="1:28" s="408" customFormat="1" ht="13.2">
      <c r="A56" s="407"/>
      <c r="B56" s="915" t="s">
        <v>583</v>
      </c>
      <c r="C56" s="916"/>
      <c r="D56" s="916"/>
      <c r="E56" s="916"/>
      <c r="F56" s="917"/>
      <c r="G56" s="816" t="s">
        <v>539</v>
      </c>
      <c r="H56" s="734"/>
      <c r="I56" s="847"/>
      <c r="J56" s="805"/>
      <c r="K56" s="805"/>
      <c r="L56" s="846"/>
      <c r="M56" s="735" t="s">
        <v>584</v>
      </c>
      <c r="N56" s="735"/>
      <c r="O56" s="735"/>
      <c r="P56" s="817"/>
      <c r="Q56" s="818"/>
      <c r="R56" s="819"/>
      <c r="S56" s="407"/>
      <c r="T56" s="407"/>
    </row>
    <row r="57" spans="1:28" s="408" customFormat="1" ht="13.2">
      <c r="A57" s="407"/>
      <c r="B57" s="926" t="s">
        <v>585</v>
      </c>
      <c r="C57" s="927"/>
      <c r="D57" s="927"/>
      <c r="E57" s="927"/>
      <c r="F57" s="928"/>
      <c r="G57" s="847"/>
      <c r="H57" s="805"/>
      <c r="I57" s="805"/>
      <c r="J57" s="805"/>
      <c r="K57" s="805"/>
      <c r="L57" s="805"/>
      <c r="M57" s="805"/>
      <c r="N57" s="805"/>
      <c r="O57" s="805"/>
      <c r="P57" s="805"/>
      <c r="Q57" s="805"/>
      <c r="R57" s="806"/>
      <c r="S57" s="407"/>
      <c r="T57" s="407"/>
    </row>
    <row r="58" spans="1:28" ht="12.75" customHeight="1">
      <c r="A58" s="390"/>
      <c r="B58" s="915" t="s">
        <v>586</v>
      </c>
      <c r="C58" s="843"/>
      <c r="D58" s="843"/>
      <c r="E58" s="843"/>
      <c r="F58" s="734"/>
      <c r="G58" s="847" t="s">
        <v>522</v>
      </c>
      <c r="H58" s="805"/>
      <c r="I58" s="805"/>
      <c r="J58" s="805"/>
      <c r="K58" s="805"/>
      <c r="L58" s="805"/>
      <c r="M58" s="805"/>
      <c r="N58" s="805"/>
      <c r="O58" s="805"/>
      <c r="P58" s="805"/>
      <c r="Q58" s="805"/>
      <c r="R58" s="806"/>
      <c r="S58" s="390"/>
    </row>
    <row r="59" spans="1:28" ht="53.25" customHeight="1" thickBot="1">
      <c r="A59" s="390"/>
      <c r="B59" s="929" t="s">
        <v>587</v>
      </c>
      <c r="C59" s="930"/>
      <c r="D59" s="930"/>
      <c r="E59" s="930"/>
      <c r="F59" s="930"/>
      <c r="G59" s="931" t="s">
        <v>588</v>
      </c>
      <c r="H59" s="932"/>
      <c r="I59" s="932"/>
      <c r="J59" s="932"/>
      <c r="K59" s="932"/>
      <c r="L59" s="932"/>
      <c r="M59" s="932"/>
      <c r="N59" s="932"/>
      <c r="O59" s="932"/>
      <c r="P59" s="932"/>
      <c r="Q59" s="932"/>
      <c r="R59" s="933"/>
      <c r="S59" s="390"/>
    </row>
    <row r="60" spans="1:28" ht="12.75" customHeight="1">
      <c r="A60" s="390"/>
      <c r="B60" s="433" t="s">
        <v>589</v>
      </c>
      <c r="C60" s="390"/>
      <c r="D60" s="390"/>
      <c r="E60" s="390"/>
      <c r="F60" s="390"/>
      <c r="G60" s="390"/>
      <c r="H60" s="390"/>
      <c r="I60" s="390"/>
      <c r="J60" s="390"/>
      <c r="K60" s="390"/>
      <c r="L60" s="390"/>
      <c r="M60" s="390"/>
      <c r="N60" s="390"/>
      <c r="O60" s="390"/>
      <c r="P60" s="390"/>
      <c r="Q60" s="390"/>
      <c r="R60" s="390"/>
      <c r="S60" s="390"/>
    </row>
    <row r="61" spans="1:28" ht="11.25" customHeight="1">
      <c r="A61" s="390"/>
      <c r="B61" s="918" t="s">
        <v>590</v>
      </c>
      <c r="C61" s="919"/>
      <c r="D61" s="919"/>
      <c r="E61" s="919"/>
      <c r="F61" s="919"/>
      <c r="G61" s="919"/>
      <c r="H61" s="919"/>
      <c r="I61" s="919"/>
      <c r="J61" s="919"/>
      <c r="K61" s="919"/>
      <c r="L61" s="919"/>
      <c r="M61" s="919"/>
      <c r="N61" s="919"/>
      <c r="O61" s="919"/>
      <c r="P61" s="919"/>
      <c r="Q61" s="919"/>
      <c r="R61" s="919"/>
      <c r="S61" s="390"/>
    </row>
    <row r="62" spans="1:28" ht="11.25" customHeight="1">
      <c r="A62" s="390"/>
      <c r="B62" s="920" t="s">
        <v>591</v>
      </c>
      <c r="C62" s="921"/>
      <c r="D62" s="921"/>
      <c r="E62" s="921"/>
      <c r="F62" s="921"/>
      <c r="G62" s="921"/>
      <c r="H62" s="921"/>
      <c r="I62" s="921"/>
      <c r="J62" s="921"/>
      <c r="K62" s="921"/>
      <c r="L62" s="921"/>
      <c r="M62" s="921"/>
      <c r="N62" s="921"/>
      <c r="O62" s="921"/>
      <c r="P62" s="921"/>
      <c r="Q62" s="921"/>
      <c r="R62" s="921"/>
      <c r="S62" s="390"/>
    </row>
    <row r="63" spans="1:28" ht="11.25" customHeight="1">
      <c r="A63" s="390"/>
      <c r="B63" s="920" t="s">
        <v>592</v>
      </c>
      <c r="C63" s="921"/>
      <c r="D63" s="921"/>
      <c r="E63" s="921"/>
      <c r="F63" s="921"/>
      <c r="G63" s="921"/>
      <c r="H63" s="921"/>
      <c r="I63" s="921"/>
      <c r="J63" s="921"/>
      <c r="K63" s="921"/>
      <c r="L63" s="921"/>
      <c r="M63" s="921"/>
      <c r="N63" s="921"/>
      <c r="O63" s="921"/>
      <c r="P63" s="921"/>
      <c r="Q63" s="921"/>
      <c r="R63" s="921"/>
      <c r="S63" s="390"/>
    </row>
    <row r="64" spans="1:28" ht="11.25" customHeight="1">
      <c r="A64" s="390"/>
      <c r="B64" s="922" t="s">
        <v>593</v>
      </c>
      <c r="C64" s="923"/>
      <c r="D64" s="923"/>
      <c r="E64" s="923"/>
      <c r="F64" s="923"/>
      <c r="G64" s="923"/>
      <c r="H64" s="923"/>
      <c r="I64" s="923"/>
      <c r="J64" s="923"/>
      <c r="K64" s="923"/>
      <c r="L64" s="923"/>
      <c r="M64" s="923"/>
      <c r="N64" s="923"/>
      <c r="O64" s="923"/>
      <c r="P64" s="923"/>
      <c r="Q64" s="923"/>
      <c r="R64" s="923"/>
      <c r="S64" s="390"/>
    </row>
    <row r="65" spans="1:19" ht="11.25" customHeight="1">
      <c r="A65" s="390"/>
      <c r="B65" s="920" t="s">
        <v>594</v>
      </c>
      <c r="C65" s="923"/>
      <c r="D65" s="923"/>
      <c r="E65" s="923"/>
      <c r="F65" s="923"/>
      <c r="G65" s="923"/>
      <c r="H65" s="923"/>
      <c r="I65" s="923"/>
      <c r="J65" s="923"/>
      <c r="K65" s="923"/>
      <c r="L65" s="923"/>
      <c r="M65" s="923"/>
      <c r="N65" s="923"/>
      <c r="O65" s="923"/>
      <c r="P65" s="923"/>
      <c r="Q65" s="923"/>
      <c r="R65" s="923"/>
      <c r="S65" s="390"/>
    </row>
    <row r="66" spans="1:19" ht="12.75" customHeight="1">
      <c r="A66" s="390"/>
      <c r="B66" s="924"/>
      <c r="C66" s="925"/>
      <c r="D66" s="925"/>
      <c r="E66" s="925"/>
      <c r="F66" s="925"/>
      <c r="G66" s="925"/>
      <c r="H66" s="925"/>
      <c r="I66" s="925"/>
      <c r="J66" s="925"/>
      <c r="K66" s="925"/>
      <c r="L66" s="925"/>
      <c r="M66" s="925"/>
      <c r="N66" s="925"/>
      <c r="O66" s="925"/>
      <c r="P66" s="925"/>
      <c r="Q66" s="925"/>
      <c r="R66" s="925"/>
      <c r="S66" s="390"/>
    </row>
    <row r="67" spans="1:19" ht="12.75" customHeight="1">
      <c r="B67" s="434"/>
      <c r="C67" s="435"/>
      <c r="D67" s="435"/>
      <c r="E67" s="435"/>
      <c r="F67" s="435"/>
      <c r="G67" s="435"/>
      <c r="H67" s="435"/>
      <c r="I67" s="435"/>
      <c r="J67" s="435"/>
      <c r="K67" s="435"/>
      <c r="L67" s="435"/>
      <c r="M67" s="435"/>
      <c r="N67" s="435"/>
      <c r="O67" s="435"/>
      <c r="P67" s="435"/>
      <c r="Q67" s="435"/>
      <c r="R67" s="435"/>
    </row>
    <row r="68" spans="1:19" ht="12.75" customHeight="1">
      <c r="B68" s="434"/>
      <c r="C68" s="435"/>
      <c r="D68" s="435"/>
      <c r="E68" s="435"/>
      <c r="F68" s="435"/>
      <c r="G68" s="435"/>
      <c r="H68" s="435"/>
      <c r="I68" s="435"/>
      <c r="J68" s="435"/>
      <c r="K68" s="435"/>
      <c r="L68" s="435"/>
      <c r="M68" s="435"/>
      <c r="N68" s="435"/>
      <c r="O68" s="435"/>
      <c r="P68" s="435"/>
      <c r="Q68" s="435"/>
      <c r="R68" s="435"/>
    </row>
    <row r="69" spans="1:19" ht="12.75" customHeight="1">
      <c r="B69" s="434"/>
      <c r="C69" s="435"/>
      <c r="D69" s="435"/>
      <c r="E69" s="435"/>
      <c r="F69" s="435"/>
      <c r="G69" s="435"/>
      <c r="H69" s="435"/>
      <c r="I69" s="435"/>
      <c r="J69" s="435"/>
      <c r="K69" s="435"/>
      <c r="L69" s="435"/>
      <c r="M69" s="435"/>
      <c r="N69" s="435"/>
      <c r="O69" s="435"/>
      <c r="P69" s="435"/>
      <c r="Q69" s="435"/>
      <c r="R69" s="435"/>
    </row>
    <row r="70" spans="1:19" ht="12.75" customHeight="1">
      <c r="B70" s="434"/>
      <c r="C70" s="435"/>
      <c r="D70" s="435"/>
      <c r="E70" s="435"/>
      <c r="F70" s="435"/>
      <c r="G70" s="435"/>
      <c r="H70" s="435"/>
      <c r="I70" s="435"/>
      <c r="J70" s="435"/>
      <c r="K70" s="435"/>
      <c r="L70" s="435"/>
      <c r="M70" s="435"/>
      <c r="N70" s="435"/>
      <c r="O70" s="435"/>
      <c r="P70" s="435"/>
      <c r="Q70" s="435"/>
      <c r="R70" s="435"/>
    </row>
    <row r="71" spans="1:19" ht="12.75" customHeight="1">
      <c r="B71" s="434"/>
      <c r="C71" s="435"/>
      <c r="D71" s="435"/>
      <c r="E71" s="435"/>
      <c r="F71" s="435"/>
      <c r="G71" s="435"/>
      <c r="H71" s="435"/>
      <c r="I71" s="435"/>
      <c r="J71" s="435"/>
      <c r="K71" s="435"/>
      <c r="L71" s="435"/>
      <c r="M71" s="435"/>
      <c r="N71" s="435"/>
      <c r="O71" s="435"/>
      <c r="P71" s="435"/>
      <c r="Q71" s="435"/>
      <c r="R71" s="435"/>
    </row>
  </sheetData>
  <mergeCells count="169">
    <mergeCell ref="B64:R64"/>
    <mergeCell ref="B65:R65"/>
    <mergeCell ref="B66:R66"/>
    <mergeCell ref="B57:F57"/>
    <mergeCell ref="G57:R57"/>
    <mergeCell ref="B58:F58"/>
    <mergeCell ref="G58:R58"/>
    <mergeCell ref="B59:F59"/>
    <mergeCell ref="G59:R59"/>
    <mergeCell ref="K55:R55"/>
    <mergeCell ref="B56:F56"/>
    <mergeCell ref="G56:H56"/>
    <mergeCell ref="I56:L56"/>
    <mergeCell ref="M56:O56"/>
    <mergeCell ref="P56:R56"/>
    <mergeCell ref="B61:R61"/>
    <mergeCell ref="B62:R62"/>
    <mergeCell ref="B63:R63"/>
    <mergeCell ref="B46:F46"/>
    <mergeCell ref="G46:R46"/>
    <mergeCell ref="B47:B55"/>
    <mergeCell ref="C47:F47"/>
    <mergeCell ref="G47:R47"/>
    <mergeCell ref="C48:F48"/>
    <mergeCell ref="G48:R48"/>
    <mergeCell ref="C49:F49"/>
    <mergeCell ref="G49:R49"/>
    <mergeCell ref="C50:F50"/>
    <mergeCell ref="G50:R50"/>
    <mergeCell ref="C51:F51"/>
    <mergeCell ref="G51:R51"/>
    <mergeCell ref="C52:F52"/>
    <mergeCell ref="G52:R52"/>
    <mergeCell ref="C53:F55"/>
    <mergeCell ref="G53:J53"/>
    <mergeCell ref="K53:N53"/>
    <mergeCell ref="O53:R53"/>
    <mergeCell ref="G54:J54"/>
    <mergeCell ref="K54:L54"/>
    <mergeCell ref="M54:N54"/>
    <mergeCell ref="P54:R54"/>
    <mergeCell ref="G55:J55"/>
    <mergeCell ref="C44:C45"/>
    <mergeCell ref="D44:F44"/>
    <mergeCell ref="G44:I44"/>
    <mergeCell ref="J44:L44"/>
    <mergeCell ref="M44:R44"/>
    <mergeCell ref="D45:F45"/>
    <mergeCell ref="G45:I45"/>
    <mergeCell ref="J45:L45"/>
    <mergeCell ref="M45:R45"/>
    <mergeCell ref="P41:R41"/>
    <mergeCell ref="B42:F43"/>
    <mergeCell ref="G42:L42"/>
    <mergeCell ref="M42:R42"/>
    <mergeCell ref="G43:I43"/>
    <mergeCell ref="J43:L43"/>
    <mergeCell ref="M43:R43"/>
    <mergeCell ref="C40:F40"/>
    <mergeCell ref="G40:I40"/>
    <mergeCell ref="C41:F41"/>
    <mergeCell ref="G41:I41"/>
    <mergeCell ref="J41:L41"/>
    <mergeCell ref="M41:O41"/>
    <mergeCell ref="C36:F37"/>
    <mergeCell ref="G36:I36"/>
    <mergeCell ref="J36:L36"/>
    <mergeCell ref="H37:I37"/>
    <mergeCell ref="K37:L37"/>
    <mergeCell ref="C38:D39"/>
    <mergeCell ref="E38:F38"/>
    <mergeCell ref="E39:F39"/>
    <mergeCell ref="C34:F34"/>
    <mergeCell ref="G34:I34"/>
    <mergeCell ref="J34:L34"/>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29:F29"/>
    <mergeCell ref="G29:I29"/>
    <mergeCell ref="J29:L29"/>
    <mergeCell ref="M29:O29"/>
    <mergeCell ref="P29:R29"/>
    <mergeCell ref="C30:F31"/>
    <mergeCell ref="G30:I30"/>
    <mergeCell ref="J30:L30"/>
    <mergeCell ref="M30:O30"/>
    <mergeCell ref="P30:R30"/>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B18:J18"/>
    <mergeCell ref="K18:R18"/>
    <mergeCell ref="B12:B17"/>
    <mergeCell ref="C12:D12"/>
    <mergeCell ref="E12:H12"/>
    <mergeCell ref="I12:J14"/>
    <mergeCell ref="K12:R12"/>
    <mergeCell ref="C13:D14"/>
    <mergeCell ref="E13:H14"/>
    <mergeCell ref="K13:R14"/>
    <mergeCell ref="C15:F17"/>
    <mergeCell ref="G15:I15"/>
    <mergeCell ref="C8:D10"/>
    <mergeCell ref="E8:R8"/>
    <mergeCell ref="C11:D11"/>
    <mergeCell ref="E11:F11"/>
    <mergeCell ref="G11:K11"/>
    <mergeCell ref="L11:M11"/>
    <mergeCell ref="N11:R11"/>
    <mergeCell ref="J15:R15"/>
    <mergeCell ref="G16:I17"/>
    <mergeCell ref="J16:R16"/>
    <mergeCell ref="J17:R17"/>
    <mergeCell ref="B2:R2"/>
    <mergeCell ref="C4:I4"/>
    <mergeCell ref="L4:M4"/>
    <mergeCell ref="N4:R4"/>
    <mergeCell ref="D5:H5"/>
    <mergeCell ref="C6:D6"/>
    <mergeCell ref="E6:R6"/>
    <mergeCell ref="C7:D7"/>
    <mergeCell ref="E7:R7"/>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K53:N53">
      <formula1>"選択ください,している,していない"</formula1>
    </dataValidation>
    <dataValidation type="list" allowBlank="1" showInputMessage="1" showErrorMessage="1" sqref="G57:R58">
      <formula1>"選択ください,有,無"</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O9" sqref="O9:T10"/>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2.75" customHeight="1">
      <c r="A1" s="389"/>
    </row>
    <row r="2" spans="1:20" ht="18.75" customHeight="1">
      <c r="A2" s="390"/>
      <c r="B2" s="436" t="s">
        <v>595</v>
      </c>
      <c r="C2" s="390"/>
      <c r="D2" s="390"/>
      <c r="E2" s="390"/>
      <c r="F2" s="390"/>
      <c r="G2" s="390"/>
      <c r="H2" s="390"/>
      <c r="I2" s="390"/>
      <c r="J2" s="390"/>
      <c r="K2" s="390"/>
      <c r="L2" s="390"/>
      <c r="M2" s="437"/>
      <c r="N2" s="437"/>
      <c r="O2" s="390"/>
      <c r="P2" s="390"/>
      <c r="Q2" s="390"/>
      <c r="R2" s="390"/>
      <c r="S2" s="390"/>
    </row>
    <row r="3" spans="1:20" ht="13.5" customHeight="1" thickBot="1">
      <c r="A3" s="390"/>
      <c r="B3" s="390"/>
      <c r="C3" s="390"/>
      <c r="D3" s="390"/>
      <c r="E3" s="390"/>
      <c r="F3" s="390"/>
      <c r="G3" s="390"/>
      <c r="H3" s="390"/>
      <c r="I3" s="390"/>
      <c r="J3" s="390"/>
      <c r="K3" s="390"/>
      <c r="L3" s="390"/>
      <c r="M3" s="390"/>
      <c r="N3" s="390"/>
      <c r="O3" s="390"/>
      <c r="P3" s="390"/>
      <c r="Q3" s="390"/>
      <c r="R3" s="390"/>
      <c r="S3" s="390"/>
    </row>
    <row r="4" spans="1:20" ht="13.5" customHeight="1" thickBot="1">
      <c r="A4" s="390"/>
      <c r="B4" s="392"/>
      <c r="C4" s="724" t="s">
        <v>519</v>
      </c>
      <c r="D4" s="724"/>
      <c r="E4" s="724"/>
      <c r="F4" s="724"/>
      <c r="G4" s="724"/>
      <c r="H4" s="724"/>
      <c r="I4" s="724"/>
      <c r="J4" s="393"/>
      <c r="K4" s="390"/>
      <c r="L4" s="725" t="s">
        <v>520</v>
      </c>
      <c r="M4" s="726"/>
      <c r="N4" s="727"/>
      <c r="O4" s="727"/>
      <c r="P4" s="727"/>
      <c r="Q4" s="727"/>
      <c r="R4" s="728"/>
      <c r="S4" s="390"/>
    </row>
    <row r="5" spans="1:20" ht="13.5" customHeight="1" thickBot="1">
      <c r="A5" s="390"/>
      <c r="B5" s="390"/>
      <c r="C5" s="394" t="s">
        <v>521</v>
      </c>
      <c r="D5" s="729" t="s">
        <v>522</v>
      </c>
      <c r="E5" s="729"/>
      <c r="F5" s="729"/>
      <c r="G5" s="729"/>
      <c r="H5" s="729"/>
      <c r="I5" s="395" t="s">
        <v>523</v>
      </c>
      <c r="J5" s="390"/>
      <c r="K5" s="390"/>
      <c r="L5" s="390"/>
      <c r="M5" s="390"/>
      <c r="N5" s="390"/>
      <c r="O5" s="390"/>
      <c r="P5" s="390"/>
      <c r="Q5" s="390"/>
      <c r="R5" s="390"/>
      <c r="S5" s="390"/>
    </row>
    <row r="6" spans="1:20" ht="12.75" customHeight="1">
      <c r="A6" s="390"/>
      <c r="B6" s="396"/>
      <c r="C6" s="730" t="s">
        <v>54</v>
      </c>
      <c r="D6" s="731"/>
      <c r="E6" s="732"/>
      <c r="F6" s="732"/>
      <c r="G6" s="732"/>
      <c r="H6" s="732"/>
      <c r="I6" s="732"/>
      <c r="J6" s="732"/>
      <c r="K6" s="732"/>
      <c r="L6" s="732"/>
      <c r="M6" s="732"/>
      <c r="N6" s="732"/>
      <c r="O6" s="732"/>
      <c r="P6" s="732"/>
      <c r="Q6" s="732"/>
      <c r="R6" s="733"/>
      <c r="S6" s="390"/>
    </row>
    <row r="7" spans="1:20" ht="12.75" customHeight="1">
      <c r="A7" s="390"/>
      <c r="B7" s="397" t="s">
        <v>524</v>
      </c>
      <c r="C7" s="734" t="s">
        <v>525</v>
      </c>
      <c r="D7" s="735"/>
      <c r="E7" s="736" t="str">
        <f>TEXT(変更届出書!$J$14,"#")</f>
        <v/>
      </c>
      <c r="F7" s="737"/>
      <c r="G7" s="737"/>
      <c r="H7" s="737"/>
      <c r="I7" s="737"/>
      <c r="J7" s="737"/>
      <c r="K7" s="737"/>
      <c r="L7" s="737"/>
      <c r="M7" s="737"/>
      <c r="N7" s="737"/>
      <c r="O7" s="737"/>
      <c r="P7" s="737"/>
      <c r="Q7" s="737"/>
      <c r="R7" s="738"/>
      <c r="S7" s="390"/>
    </row>
    <row r="8" spans="1:20" ht="12.75" customHeight="1">
      <c r="A8" s="390"/>
      <c r="B8" s="397"/>
      <c r="C8" s="739" t="s">
        <v>526</v>
      </c>
      <c r="D8" s="740"/>
      <c r="E8" s="745" t="s">
        <v>527</v>
      </c>
      <c r="F8" s="746"/>
      <c r="G8" s="746"/>
      <c r="H8" s="746"/>
      <c r="I8" s="746"/>
      <c r="J8" s="746"/>
      <c r="K8" s="746"/>
      <c r="L8" s="746"/>
      <c r="M8" s="746"/>
      <c r="N8" s="746"/>
      <c r="O8" s="746"/>
      <c r="P8" s="746"/>
      <c r="Q8" s="746"/>
      <c r="R8" s="747"/>
      <c r="S8" s="398"/>
      <c r="T8" s="399"/>
    </row>
    <row r="9" spans="1:20" ht="12.75" customHeight="1">
      <c r="A9" s="390"/>
      <c r="B9" s="397" t="s">
        <v>528</v>
      </c>
      <c r="C9" s="741"/>
      <c r="D9" s="742"/>
      <c r="E9" s="400" t="str">
        <f>TEXT(変更届出書!$L$7,"#")</f>
        <v/>
      </c>
      <c r="F9" s="401"/>
      <c r="G9" s="401"/>
      <c r="H9" s="401"/>
      <c r="I9" s="401"/>
      <c r="J9" s="401"/>
      <c r="K9" s="401"/>
      <c r="L9" s="401"/>
      <c r="M9" s="401"/>
      <c r="N9" s="401"/>
      <c r="O9" s="401"/>
      <c r="P9" s="401"/>
      <c r="Q9" s="401"/>
      <c r="R9" s="402"/>
      <c r="S9" s="390"/>
    </row>
    <row r="10" spans="1:20" ht="12.75" customHeight="1">
      <c r="A10" s="390"/>
      <c r="B10" s="403"/>
      <c r="C10" s="743"/>
      <c r="D10" s="744"/>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34" t="s">
        <v>529</v>
      </c>
      <c r="D11" s="735"/>
      <c r="E11" s="735" t="s">
        <v>56</v>
      </c>
      <c r="F11" s="735"/>
      <c r="G11" s="748"/>
      <c r="H11" s="748"/>
      <c r="I11" s="748"/>
      <c r="J11" s="748"/>
      <c r="K11" s="749"/>
      <c r="L11" s="750" t="s">
        <v>57</v>
      </c>
      <c r="M11" s="750"/>
      <c r="N11" s="749"/>
      <c r="O11" s="749"/>
      <c r="P11" s="749"/>
      <c r="Q11" s="749"/>
      <c r="R11" s="751"/>
      <c r="S11" s="390"/>
    </row>
    <row r="12" spans="1:20" s="408" customFormat="1" ht="13.2">
      <c r="A12" s="407"/>
      <c r="B12" s="771" t="s">
        <v>66</v>
      </c>
      <c r="C12" s="735" t="s">
        <v>54</v>
      </c>
      <c r="D12" s="735"/>
      <c r="E12" s="774"/>
      <c r="F12" s="774"/>
      <c r="G12" s="774"/>
      <c r="H12" s="774"/>
      <c r="I12" s="775" t="s">
        <v>530</v>
      </c>
      <c r="J12" s="740"/>
      <c r="K12" s="778" t="s">
        <v>531</v>
      </c>
      <c r="L12" s="779"/>
      <c r="M12" s="779"/>
      <c r="N12" s="779"/>
      <c r="O12" s="779"/>
      <c r="P12" s="779"/>
      <c r="Q12" s="779"/>
      <c r="R12" s="780"/>
      <c r="S12" s="407"/>
      <c r="T12" s="407"/>
    </row>
    <row r="13" spans="1:20" s="408" customFormat="1" ht="15" customHeight="1">
      <c r="A13" s="407"/>
      <c r="B13" s="772"/>
      <c r="C13" s="775" t="s">
        <v>532</v>
      </c>
      <c r="D13" s="740"/>
      <c r="E13" s="781"/>
      <c r="F13" s="782"/>
      <c r="G13" s="782"/>
      <c r="H13" s="783"/>
      <c r="I13" s="776"/>
      <c r="J13" s="742"/>
      <c r="K13" s="787"/>
      <c r="L13" s="788"/>
      <c r="M13" s="788"/>
      <c r="N13" s="788"/>
      <c r="O13" s="788"/>
      <c r="P13" s="788"/>
      <c r="Q13" s="788"/>
      <c r="R13" s="789"/>
      <c r="S13" s="407"/>
      <c r="T13" s="407"/>
    </row>
    <row r="14" spans="1:20" s="408" customFormat="1" ht="12.75" customHeight="1">
      <c r="A14" s="407"/>
      <c r="B14" s="772"/>
      <c r="C14" s="777"/>
      <c r="D14" s="744"/>
      <c r="E14" s="784"/>
      <c r="F14" s="785"/>
      <c r="G14" s="785"/>
      <c r="H14" s="786"/>
      <c r="I14" s="777"/>
      <c r="J14" s="744"/>
      <c r="K14" s="790"/>
      <c r="L14" s="791"/>
      <c r="M14" s="791"/>
      <c r="N14" s="791"/>
      <c r="O14" s="791"/>
      <c r="P14" s="791"/>
      <c r="Q14" s="791"/>
      <c r="R14" s="792"/>
      <c r="S14" s="407"/>
      <c r="T14" s="407"/>
    </row>
    <row r="15" spans="1:20" s="408" customFormat="1" ht="13.5" customHeight="1">
      <c r="A15" s="407"/>
      <c r="B15" s="772"/>
      <c r="C15" s="793" t="s">
        <v>533</v>
      </c>
      <c r="D15" s="794"/>
      <c r="E15" s="794"/>
      <c r="F15" s="795"/>
      <c r="G15" s="802" t="s">
        <v>534</v>
      </c>
      <c r="H15" s="803"/>
      <c r="I15" s="804"/>
      <c r="J15" s="752"/>
      <c r="K15" s="753"/>
      <c r="L15" s="753"/>
      <c r="M15" s="753"/>
      <c r="N15" s="753"/>
      <c r="O15" s="753"/>
      <c r="P15" s="753"/>
      <c r="Q15" s="753"/>
      <c r="R15" s="754"/>
      <c r="S15" s="407"/>
      <c r="T15" s="407"/>
    </row>
    <row r="16" spans="1:20" s="408" customFormat="1" ht="13.5" customHeight="1">
      <c r="A16" s="407"/>
      <c r="B16" s="772"/>
      <c r="C16" s="796"/>
      <c r="D16" s="797"/>
      <c r="E16" s="797"/>
      <c r="F16" s="798"/>
      <c r="G16" s="755" t="s">
        <v>535</v>
      </c>
      <c r="H16" s="756"/>
      <c r="I16" s="757"/>
      <c r="J16" s="761"/>
      <c r="K16" s="762"/>
      <c r="L16" s="762"/>
      <c r="M16" s="762"/>
      <c r="N16" s="762"/>
      <c r="O16" s="762"/>
      <c r="P16" s="762"/>
      <c r="Q16" s="762"/>
      <c r="R16" s="763"/>
      <c r="S16" s="407"/>
      <c r="T16" s="407"/>
    </row>
    <row r="17" spans="1:24" s="408" customFormat="1" ht="13.2">
      <c r="A17" s="407"/>
      <c r="B17" s="773"/>
      <c r="C17" s="799"/>
      <c r="D17" s="800"/>
      <c r="E17" s="800"/>
      <c r="F17" s="801"/>
      <c r="G17" s="758"/>
      <c r="H17" s="759"/>
      <c r="I17" s="760"/>
      <c r="J17" s="764"/>
      <c r="K17" s="765"/>
      <c r="L17" s="765"/>
      <c r="M17" s="765"/>
      <c r="N17" s="765"/>
      <c r="O17" s="765"/>
      <c r="P17" s="765"/>
      <c r="Q17" s="765"/>
      <c r="R17" s="766"/>
      <c r="S17" s="407"/>
      <c r="T17" s="407"/>
    </row>
    <row r="18" spans="1:24" ht="13.5" customHeight="1">
      <c r="A18" s="390"/>
      <c r="B18" s="767" t="s">
        <v>536</v>
      </c>
      <c r="C18" s="768"/>
      <c r="D18" s="768"/>
      <c r="E18" s="768"/>
      <c r="F18" s="768"/>
      <c r="G18" s="768"/>
      <c r="H18" s="768"/>
      <c r="I18" s="768"/>
      <c r="J18" s="769"/>
      <c r="K18" s="735" t="s">
        <v>537</v>
      </c>
      <c r="L18" s="735"/>
      <c r="M18" s="735"/>
      <c r="N18" s="735"/>
      <c r="O18" s="735"/>
      <c r="P18" s="735"/>
      <c r="Q18" s="735"/>
      <c r="R18" s="770"/>
      <c r="S18" s="390"/>
    </row>
    <row r="19" spans="1:24" s="408" customFormat="1" ht="13.5" customHeight="1">
      <c r="A19" s="407"/>
      <c r="B19" s="826" t="s">
        <v>541</v>
      </c>
      <c r="C19" s="827"/>
      <c r="D19" s="735" t="s">
        <v>54</v>
      </c>
      <c r="E19" s="816"/>
      <c r="F19" s="830" t="e">
        <f>IF(#REF!="管理者兼務",TEXT(#REF!,"#"),TEXT(#REF!,"#"))</f>
        <v>#REF!</v>
      </c>
      <c r="G19" s="831"/>
      <c r="H19" s="831"/>
      <c r="I19" s="831"/>
      <c r="J19" s="832"/>
      <c r="K19" s="775" t="s">
        <v>542</v>
      </c>
      <c r="L19" s="740"/>
      <c r="M19" s="833" t="s">
        <v>543</v>
      </c>
      <c r="N19" s="834"/>
      <c r="O19" s="834"/>
      <c r="P19" s="834"/>
      <c r="Q19" s="834"/>
      <c r="R19" s="835"/>
      <c r="S19" s="407"/>
      <c r="T19" s="407"/>
    </row>
    <row r="20" spans="1:24" s="408" customFormat="1" ht="20.25" customHeight="1">
      <c r="A20" s="407"/>
      <c r="B20" s="828"/>
      <c r="C20" s="829"/>
      <c r="D20" s="735" t="s">
        <v>532</v>
      </c>
      <c r="E20" s="816"/>
      <c r="F20" s="836" t="e">
        <f>IF(#REF!="管理者兼務",TEXT(#REF!,"#"),TEXT(#REF!,"#"))</f>
        <v>#REF!</v>
      </c>
      <c r="G20" s="837"/>
      <c r="H20" s="837"/>
      <c r="I20" s="837"/>
      <c r="J20" s="838"/>
      <c r="K20" s="777"/>
      <c r="L20" s="743"/>
      <c r="M20" s="839"/>
      <c r="N20" s="840"/>
      <c r="O20" s="840"/>
      <c r="P20" s="840"/>
      <c r="Q20" s="840"/>
      <c r="R20" s="841"/>
      <c r="S20" s="407"/>
      <c r="T20" s="407"/>
      <c r="X20" s="407"/>
    </row>
    <row r="21" spans="1:24" ht="12" customHeight="1">
      <c r="A21" s="390"/>
      <c r="B21" s="848" t="s">
        <v>544</v>
      </c>
      <c r="C21" s="739"/>
      <c r="D21" s="739"/>
      <c r="E21" s="739"/>
      <c r="F21" s="740"/>
      <c r="G21" s="934" t="s">
        <v>546</v>
      </c>
      <c r="H21" s="935"/>
      <c r="I21" s="936"/>
      <c r="J21" s="934" t="s">
        <v>596</v>
      </c>
      <c r="K21" s="935"/>
      <c r="L21" s="936"/>
      <c r="M21" s="937" t="s">
        <v>597</v>
      </c>
      <c r="N21" s="938"/>
      <c r="O21" s="939"/>
      <c r="P21" s="937" t="s">
        <v>598</v>
      </c>
      <c r="Q21" s="938"/>
      <c r="R21" s="940"/>
      <c r="S21" s="390"/>
    </row>
    <row r="22" spans="1:24" ht="12" customHeight="1">
      <c r="A22" s="390"/>
      <c r="B22" s="849"/>
      <c r="C22" s="743"/>
      <c r="D22" s="743"/>
      <c r="E22" s="743"/>
      <c r="F22" s="744"/>
      <c r="G22" s="417" t="s">
        <v>548</v>
      </c>
      <c r="H22" s="941" t="s">
        <v>549</v>
      </c>
      <c r="I22" s="942"/>
      <c r="J22" s="417" t="s">
        <v>548</v>
      </c>
      <c r="K22" s="941" t="s">
        <v>549</v>
      </c>
      <c r="L22" s="942"/>
      <c r="M22" s="417" t="s">
        <v>548</v>
      </c>
      <c r="N22" s="943" t="s">
        <v>549</v>
      </c>
      <c r="O22" s="944"/>
      <c r="P22" s="417" t="s">
        <v>548</v>
      </c>
      <c r="Q22" s="945" t="s">
        <v>549</v>
      </c>
      <c r="R22" s="946"/>
      <c r="S22" s="390"/>
    </row>
    <row r="23" spans="1:24" ht="12" customHeight="1">
      <c r="A23" s="390"/>
      <c r="B23" s="410"/>
      <c r="C23" s="775" t="s">
        <v>550</v>
      </c>
      <c r="D23" s="740"/>
      <c r="E23" s="842" t="s">
        <v>551</v>
      </c>
      <c r="F23" s="769"/>
      <c r="G23" s="421"/>
      <c r="H23" s="947"/>
      <c r="I23" s="951"/>
      <c r="J23" s="421"/>
      <c r="K23" s="947"/>
      <c r="L23" s="951"/>
      <c r="M23" s="421"/>
      <c r="N23" s="947"/>
      <c r="O23" s="951"/>
      <c r="P23" s="421"/>
      <c r="Q23" s="952"/>
      <c r="R23" s="948"/>
      <c r="S23" s="390"/>
    </row>
    <row r="24" spans="1:24" ht="12" customHeight="1">
      <c r="A24" s="390"/>
      <c r="B24" s="410"/>
      <c r="C24" s="777"/>
      <c r="D24" s="744"/>
      <c r="E24" s="842" t="s">
        <v>552</v>
      </c>
      <c r="F24" s="769"/>
      <c r="G24" s="421"/>
      <c r="H24" s="947"/>
      <c r="I24" s="951"/>
      <c r="J24" s="421"/>
      <c r="K24" s="947"/>
      <c r="L24" s="951"/>
      <c r="M24" s="421"/>
      <c r="N24" s="947"/>
      <c r="O24" s="951"/>
      <c r="P24" s="421"/>
      <c r="Q24" s="947"/>
      <c r="R24" s="948"/>
      <c r="S24" s="390"/>
    </row>
    <row r="25" spans="1:24" ht="12" customHeight="1">
      <c r="A25" s="390"/>
      <c r="B25" s="410"/>
      <c r="C25" s="842" t="s">
        <v>553</v>
      </c>
      <c r="D25" s="768"/>
      <c r="E25" s="768"/>
      <c r="F25" s="769"/>
      <c r="G25" s="949"/>
      <c r="H25" s="941"/>
      <c r="I25" s="942"/>
      <c r="J25" s="949"/>
      <c r="K25" s="941"/>
      <c r="L25" s="942"/>
      <c r="M25" s="949"/>
      <c r="N25" s="941"/>
      <c r="O25" s="942"/>
      <c r="P25" s="949"/>
      <c r="Q25" s="941"/>
      <c r="R25" s="950"/>
      <c r="S25" s="390"/>
    </row>
    <row r="26" spans="1:24" ht="12" customHeight="1">
      <c r="A26" s="390"/>
      <c r="B26" s="410"/>
      <c r="C26" s="842" t="s">
        <v>554</v>
      </c>
      <c r="D26" s="768"/>
      <c r="E26" s="768"/>
      <c r="F26" s="769"/>
      <c r="G26" s="953"/>
      <c r="H26" s="954"/>
      <c r="I26" s="955"/>
      <c r="J26" s="953"/>
      <c r="K26" s="954"/>
      <c r="L26" s="955"/>
      <c r="M26" s="953"/>
      <c r="N26" s="954"/>
      <c r="O26" s="955"/>
      <c r="P26" s="953"/>
      <c r="Q26" s="954"/>
      <c r="R26" s="956"/>
      <c r="S26" s="390"/>
    </row>
    <row r="27" spans="1:24" ht="12" customHeight="1">
      <c r="A27" s="390"/>
      <c r="B27" s="410"/>
      <c r="C27" s="739"/>
      <c r="D27" s="739"/>
      <c r="E27" s="739"/>
      <c r="F27" s="740"/>
      <c r="G27" s="949" t="s">
        <v>599</v>
      </c>
      <c r="H27" s="941"/>
      <c r="I27" s="942"/>
      <c r="J27" s="945" t="s">
        <v>600</v>
      </c>
      <c r="K27" s="943"/>
      <c r="L27" s="943"/>
      <c r="M27" s="859" t="s">
        <v>601</v>
      </c>
      <c r="N27" s="860"/>
      <c r="O27" s="861"/>
      <c r="P27" s="957" t="s">
        <v>602</v>
      </c>
      <c r="Q27" s="958"/>
      <c r="R27" s="959"/>
      <c r="S27" s="390"/>
    </row>
    <row r="28" spans="1:24" ht="12" customHeight="1">
      <c r="A28" s="390"/>
      <c r="B28" s="410"/>
      <c r="C28" s="743"/>
      <c r="D28" s="743"/>
      <c r="E28" s="743"/>
      <c r="F28" s="744"/>
      <c r="G28" s="417" t="s">
        <v>548</v>
      </c>
      <c r="H28" s="863" t="s">
        <v>549</v>
      </c>
      <c r="I28" s="864"/>
      <c r="J28" s="417" t="s">
        <v>548</v>
      </c>
      <c r="K28" s="863" t="s">
        <v>549</v>
      </c>
      <c r="L28" s="864"/>
      <c r="M28" s="438" t="s">
        <v>548</v>
      </c>
      <c r="N28" s="863" t="s">
        <v>549</v>
      </c>
      <c r="O28" s="864"/>
      <c r="P28" s="417" t="s">
        <v>548</v>
      </c>
      <c r="Q28" s="865" t="s">
        <v>549</v>
      </c>
      <c r="R28" s="960"/>
      <c r="S28" s="390"/>
    </row>
    <row r="29" spans="1:24" ht="12" customHeight="1">
      <c r="A29" s="390"/>
      <c r="B29" s="410"/>
      <c r="C29" s="775" t="s">
        <v>550</v>
      </c>
      <c r="D29" s="740"/>
      <c r="E29" s="842" t="s">
        <v>551</v>
      </c>
      <c r="F29" s="769"/>
      <c r="G29" s="421"/>
      <c r="H29" s="952"/>
      <c r="I29" s="951"/>
      <c r="J29" s="421"/>
      <c r="K29" s="952"/>
      <c r="L29" s="951"/>
      <c r="M29" s="421"/>
      <c r="N29" s="422"/>
      <c r="O29" s="423"/>
      <c r="P29" s="421"/>
      <c r="Q29" s="952"/>
      <c r="R29" s="948"/>
      <c r="S29" s="390"/>
    </row>
    <row r="30" spans="1:24" ht="12" customHeight="1">
      <c r="A30" s="390"/>
      <c r="B30" s="410"/>
      <c r="C30" s="777"/>
      <c r="D30" s="744"/>
      <c r="E30" s="842" t="s">
        <v>558</v>
      </c>
      <c r="F30" s="769"/>
      <c r="G30" s="421"/>
      <c r="H30" s="952"/>
      <c r="I30" s="951"/>
      <c r="J30" s="421"/>
      <c r="K30" s="952"/>
      <c r="L30" s="951"/>
      <c r="M30" s="421"/>
      <c r="N30" s="422"/>
      <c r="O30" s="423"/>
      <c r="P30" s="421"/>
      <c r="Q30" s="952"/>
      <c r="R30" s="948"/>
      <c r="S30" s="390"/>
    </row>
    <row r="31" spans="1:24" ht="12" customHeight="1">
      <c r="A31" s="390"/>
      <c r="B31" s="410"/>
      <c r="C31" s="842" t="s">
        <v>553</v>
      </c>
      <c r="D31" s="768"/>
      <c r="E31" s="768"/>
      <c r="F31" s="769"/>
      <c r="G31" s="816"/>
      <c r="H31" s="843"/>
      <c r="I31" s="734"/>
      <c r="J31" s="816"/>
      <c r="K31" s="843"/>
      <c r="L31" s="734"/>
      <c r="M31" s="816"/>
      <c r="N31" s="843"/>
      <c r="O31" s="734"/>
      <c r="P31" s="816"/>
      <c r="Q31" s="843"/>
      <c r="R31" s="844"/>
      <c r="S31" s="390"/>
    </row>
    <row r="32" spans="1:24" ht="12" customHeight="1">
      <c r="A32" s="390"/>
      <c r="B32" s="410"/>
      <c r="C32" s="842" t="s">
        <v>554</v>
      </c>
      <c r="D32" s="768"/>
      <c r="E32" s="768"/>
      <c r="F32" s="769"/>
      <c r="G32" s="854"/>
      <c r="H32" s="855"/>
      <c r="I32" s="856"/>
      <c r="J32" s="854"/>
      <c r="K32" s="855"/>
      <c r="L32" s="856"/>
      <c r="M32" s="854"/>
      <c r="N32" s="855"/>
      <c r="O32" s="856"/>
      <c r="P32" s="854"/>
      <c r="Q32" s="855"/>
      <c r="R32" s="857"/>
      <c r="S32" s="390"/>
    </row>
    <row r="33" spans="1:20" ht="13.5" customHeight="1" thickBot="1">
      <c r="A33" s="390"/>
      <c r="B33" s="961" t="s">
        <v>603</v>
      </c>
      <c r="C33" s="961"/>
      <c r="D33" s="961"/>
      <c r="E33" s="961"/>
      <c r="F33" s="962"/>
      <c r="G33" s="883" t="s">
        <v>564</v>
      </c>
      <c r="H33" s="963"/>
      <c r="I33" s="963"/>
      <c r="J33" s="963"/>
      <c r="K33" s="963"/>
      <c r="L33" s="964"/>
      <c r="M33" s="899" t="s">
        <v>522</v>
      </c>
      <c r="N33" s="900"/>
      <c r="O33" s="900"/>
      <c r="P33" s="900"/>
      <c r="Q33" s="900"/>
      <c r="R33" s="901"/>
      <c r="S33" s="390"/>
    </row>
    <row r="34" spans="1:20" ht="13.5" customHeight="1">
      <c r="A34" s="390"/>
      <c r="B34" s="848" t="s">
        <v>570</v>
      </c>
      <c r="C34" s="743"/>
      <c r="D34" s="843"/>
      <c r="E34" s="843"/>
      <c r="F34" s="734"/>
      <c r="G34" s="439"/>
      <c r="H34" s="440"/>
      <c r="I34" s="440"/>
      <c r="J34" s="440"/>
      <c r="K34" s="440"/>
      <c r="L34" s="440"/>
      <c r="M34" s="440"/>
      <c r="N34" s="440"/>
      <c r="O34" s="440"/>
      <c r="P34" s="440"/>
      <c r="Q34" s="440"/>
      <c r="R34" s="441"/>
      <c r="S34" s="390"/>
    </row>
    <row r="35" spans="1:20" s="408" customFormat="1" ht="18" customHeight="1">
      <c r="A35" s="407"/>
      <c r="B35" s="410"/>
      <c r="C35" s="802" t="s">
        <v>571</v>
      </c>
      <c r="D35" s="968"/>
      <c r="E35" s="968"/>
      <c r="F35" s="969"/>
      <c r="G35" s="847"/>
      <c r="H35" s="805"/>
      <c r="I35" s="805"/>
      <c r="J35" s="805"/>
      <c r="K35" s="805"/>
      <c r="L35" s="805"/>
      <c r="M35" s="805"/>
      <c r="N35" s="805"/>
      <c r="O35" s="805"/>
      <c r="P35" s="805"/>
      <c r="Q35" s="805"/>
      <c r="R35" s="806"/>
      <c r="S35" s="407"/>
      <c r="T35" s="407"/>
    </row>
    <row r="36" spans="1:20" s="408" customFormat="1" ht="18" customHeight="1">
      <c r="A36" s="407"/>
      <c r="B36" s="410"/>
      <c r="C36" s="802" t="s">
        <v>68</v>
      </c>
      <c r="D36" s="968"/>
      <c r="E36" s="968"/>
      <c r="F36" s="969"/>
      <c r="G36" s="970"/>
      <c r="H36" s="971"/>
      <c r="I36" s="971"/>
      <c r="J36" s="971"/>
      <c r="K36" s="971"/>
      <c r="L36" s="971"/>
      <c r="M36" s="971"/>
      <c r="N36" s="971"/>
      <c r="O36" s="971"/>
      <c r="P36" s="971"/>
      <c r="Q36" s="971"/>
      <c r="R36" s="972"/>
      <c r="S36" s="407"/>
      <c r="T36" s="407"/>
    </row>
    <row r="37" spans="1:20" s="408" customFormat="1" ht="22.5" customHeight="1">
      <c r="A37" s="407"/>
      <c r="B37" s="410"/>
      <c r="C37" s="890" t="s">
        <v>604</v>
      </c>
      <c r="D37" s="891"/>
      <c r="E37" s="891"/>
      <c r="F37" s="892"/>
      <c r="G37" s="973"/>
      <c r="H37" s="974"/>
      <c r="I37" s="974"/>
      <c r="J37" s="974"/>
      <c r="K37" s="974"/>
      <c r="L37" s="974"/>
      <c r="M37" s="974"/>
      <c r="N37" s="974"/>
      <c r="O37" s="974"/>
      <c r="P37" s="974"/>
      <c r="Q37" s="974"/>
      <c r="R37" s="975"/>
      <c r="S37" s="407"/>
      <c r="T37" s="407"/>
    </row>
    <row r="38" spans="1:20" s="408" customFormat="1" ht="13.5" customHeight="1">
      <c r="A38" s="407"/>
      <c r="B38" s="849"/>
      <c r="C38" s="896" t="s">
        <v>573</v>
      </c>
      <c r="D38" s="897"/>
      <c r="E38" s="897"/>
      <c r="F38" s="898"/>
      <c r="G38" s="899" t="s">
        <v>574</v>
      </c>
      <c r="H38" s="900"/>
      <c r="I38" s="900"/>
      <c r="J38" s="900"/>
      <c r="K38" s="900"/>
      <c r="L38" s="900"/>
      <c r="M38" s="900"/>
      <c r="N38" s="900"/>
      <c r="O38" s="900"/>
      <c r="P38" s="900"/>
      <c r="Q38" s="900"/>
      <c r="R38" s="901"/>
      <c r="S38" s="407"/>
      <c r="T38" s="407"/>
    </row>
    <row r="39" spans="1:20" s="408" customFormat="1" ht="13.5" customHeight="1">
      <c r="A39" s="407"/>
      <c r="B39" s="849"/>
      <c r="C39" s="885" t="s">
        <v>575</v>
      </c>
      <c r="D39" s="885"/>
      <c r="E39" s="885"/>
      <c r="F39" s="885"/>
      <c r="G39" s="735" t="s">
        <v>576</v>
      </c>
      <c r="H39" s="735"/>
      <c r="I39" s="735"/>
      <c r="J39" s="735"/>
      <c r="K39" s="735"/>
      <c r="L39" s="735"/>
      <c r="M39" s="735"/>
      <c r="N39" s="735"/>
      <c r="O39" s="735"/>
      <c r="P39" s="735"/>
      <c r="Q39" s="735"/>
      <c r="R39" s="770"/>
      <c r="S39" s="407"/>
      <c r="T39" s="407"/>
    </row>
    <row r="40" spans="1:20" s="408" customFormat="1" ht="13.5" customHeight="1">
      <c r="A40" s="407"/>
      <c r="B40" s="849"/>
      <c r="C40" s="885" t="s">
        <v>577</v>
      </c>
      <c r="D40" s="885"/>
      <c r="E40" s="885"/>
      <c r="F40" s="885"/>
      <c r="G40" s="902"/>
      <c r="H40" s="902"/>
      <c r="I40" s="902"/>
      <c r="J40" s="902"/>
      <c r="K40" s="902"/>
      <c r="L40" s="902"/>
      <c r="M40" s="902"/>
      <c r="N40" s="902"/>
      <c r="O40" s="902"/>
      <c r="P40" s="902"/>
      <c r="Q40" s="902"/>
      <c r="R40" s="903"/>
      <c r="S40" s="407"/>
      <c r="T40" s="407"/>
    </row>
    <row r="41" spans="1:20" s="408" customFormat="1" ht="13.5" customHeight="1">
      <c r="A41" s="407"/>
      <c r="B41" s="849"/>
      <c r="C41" s="965" t="s">
        <v>605</v>
      </c>
      <c r="D41" s="966"/>
      <c r="E41" s="966"/>
      <c r="F41" s="967"/>
      <c r="G41" s="816" t="s">
        <v>606</v>
      </c>
      <c r="H41" s="843"/>
      <c r="I41" s="843"/>
      <c r="J41" s="734"/>
      <c r="K41" s="847" t="s">
        <v>522</v>
      </c>
      <c r="L41" s="805"/>
      <c r="M41" s="805"/>
      <c r="N41" s="805"/>
      <c r="O41" s="805"/>
      <c r="P41" s="805"/>
      <c r="Q41" s="805"/>
      <c r="R41" s="806"/>
      <c r="S41" s="407"/>
      <c r="T41" s="407"/>
    </row>
    <row r="42" spans="1:20" s="408" customFormat="1" ht="13.5" customHeight="1">
      <c r="A42" s="407"/>
      <c r="B42" s="849"/>
      <c r="C42" s="896" t="s">
        <v>578</v>
      </c>
      <c r="D42" s="897"/>
      <c r="E42" s="897"/>
      <c r="F42" s="898"/>
      <c r="G42" s="816" t="s">
        <v>579</v>
      </c>
      <c r="H42" s="843"/>
      <c r="I42" s="843"/>
      <c r="J42" s="734"/>
      <c r="K42" s="847" t="s">
        <v>159</v>
      </c>
      <c r="L42" s="805"/>
      <c r="M42" s="805"/>
      <c r="N42" s="846"/>
      <c r="O42" s="816"/>
      <c r="P42" s="910"/>
      <c r="Q42" s="910"/>
      <c r="R42" s="911"/>
      <c r="S42" s="407"/>
      <c r="T42" s="407"/>
    </row>
    <row r="43" spans="1:20" s="408" customFormat="1" ht="13.5" customHeight="1">
      <c r="A43" s="407"/>
      <c r="B43" s="849"/>
      <c r="C43" s="904"/>
      <c r="D43" s="905"/>
      <c r="E43" s="905"/>
      <c r="F43" s="906"/>
      <c r="G43" s="816" t="s">
        <v>580</v>
      </c>
      <c r="H43" s="843"/>
      <c r="I43" s="843"/>
      <c r="J43" s="734"/>
      <c r="K43" s="842" t="s">
        <v>581</v>
      </c>
      <c r="L43" s="912"/>
      <c r="M43" s="847" t="e">
        <f>TEXT(#REF!,"#")</f>
        <v>#REF!</v>
      </c>
      <c r="N43" s="846"/>
      <c r="O43" s="432" t="s">
        <v>582</v>
      </c>
      <c r="P43" s="847" t="e">
        <f>TEXT(#REF!,"#")</f>
        <v>#REF!</v>
      </c>
      <c r="Q43" s="913"/>
      <c r="R43" s="914"/>
      <c r="S43" s="407"/>
      <c r="T43" s="407"/>
    </row>
    <row r="44" spans="1:20" s="408" customFormat="1" ht="13.5" customHeight="1">
      <c r="A44" s="407"/>
      <c r="B44" s="884"/>
      <c r="C44" s="907"/>
      <c r="D44" s="908"/>
      <c r="E44" s="908"/>
      <c r="F44" s="909"/>
      <c r="G44" s="816" t="s">
        <v>58</v>
      </c>
      <c r="H44" s="843"/>
      <c r="I44" s="843"/>
      <c r="J44" s="734"/>
      <c r="K44" s="816"/>
      <c r="L44" s="910"/>
      <c r="M44" s="910"/>
      <c r="N44" s="910"/>
      <c r="O44" s="910"/>
      <c r="P44" s="910"/>
      <c r="Q44" s="910"/>
      <c r="R44" s="911"/>
      <c r="S44" s="407"/>
      <c r="T44" s="407"/>
    </row>
    <row r="45" spans="1:20" ht="13.5" customHeight="1">
      <c r="A45" s="390"/>
      <c r="B45" s="915" t="s">
        <v>583</v>
      </c>
      <c r="C45" s="916"/>
      <c r="D45" s="916"/>
      <c r="E45" s="916"/>
      <c r="F45" s="917"/>
      <c r="G45" s="816" t="s">
        <v>539</v>
      </c>
      <c r="H45" s="734"/>
      <c r="I45" s="847" t="e">
        <f>TEXT(#REF!,"#")</f>
        <v>#REF!</v>
      </c>
      <c r="J45" s="805"/>
      <c r="K45" s="805"/>
      <c r="L45" s="846"/>
      <c r="M45" s="735" t="s">
        <v>584</v>
      </c>
      <c r="N45" s="735"/>
      <c r="O45" s="735"/>
      <c r="P45" s="817" t="e">
        <f>TEXT(#REF!,"#")</f>
        <v>#REF!</v>
      </c>
      <c r="Q45" s="818"/>
      <c r="R45" s="819"/>
      <c r="S45" s="390"/>
    </row>
    <row r="46" spans="1:20" ht="13.5" customHeight="1">
      <c r="A46" s="390"/>
      <c r="B46" s="915" t="s">
        <v>586</v>
      </c>
      <c r="C46" s="843"/>
      <c r="D46" s="843"/>
      <c r="E46" s="843"/>
      <c r="F46" s="734"/>
      <c r="G46" s="847" t="s">
        <v>522</v>
      </c>
      <c r="H46" s="805"/>
      <c r="I46" s="805"/>
      <c r="J46" s="805"/>
      <c r="K46" s="805"/>
      <c r="L46" s="805"/>
      <c r="M46" s="805"/>
      <c r="N46" s="805"/>
      <c r="O46" s="805"/>
      <c r="P46" s="805"/>
      <c r="Q46" s="805"/>
      <c r="R46" s="806"/>
      <c r="S46" s="390"/>
    </row>
    <row r="47" spans="1:20" ht="24" customHeight="1">
      <c r="A47" s="390"/>
      <c r="B47" s="767" t="s">
        <v>607</v>
      </c>
      <c r="C47" s="768"/>
      <c r="D47" s="768"/>
      <c r="E47" s="768"/>
      <c r="F47" s="769"/>
      <c r="G47" s="847"/>
      <c r="H47" s="805"/>
      <c r="I47" s="805"/>
      <c r="J47" s="805"/>
      <c r="K47" s="805"/>
      <c r="L47" s="805"/>
      <c r="M47" s="805"/>
      <c r="N47" s="805"/>
      <c r="O47" s="805"/>
      <c r="P47" s="805"/>
      <c r="Q47" s="805"/>
      <c r="R47" s="806"/>
      <c r="S47" s="390"/>
    </row>
    <row r="48" spans="1:20" ht="60.75" customHeight="1" thickBot="1">
      <c r="A48" s="390"/>
      <c r="B48" s="929" t="s">
        <v>587</v>
      </c>
      <c r="C48" s="930"/>
      <c r="D48" s="930"/>
      <c r="E48" s="930"/>
      <c r="F48" s="930"/>
      <c r="G48" s="931" t="s">
        <v>608</v>
      </c>
      <c r="H48" s="932"/>
      <c r="I48" s="932"/>
      <c r="J48" s="932"/>
      <c r="K48" s="932"/>
      <c r="L48" s="932"/>
      <c r="M48" s="932"/>
      <c r="N48" s="932"/>
      <c r="O48" s="932"/>
      <c r="P48" s="932"/>
      <c r="Q48" s="932"/>
      <c r="R48" s="933"/>
      <c r="S48" s="390"/>
    </row>
    <row r="49" spans="1:19" ht="13.5" customHeight="1">
      <c r="A49" s="390"/>
      <c r="B49" s="433" t="s">
        <v>589</v>
      </c>
      <c r="C49" s="390"/>
      <c r="D49" s="390"/>
      <c r="E49" s="390"/>
      <c r="F49" s="390"/>
      <c r="G49" s="390"/>
      <c r="H49" s="390"/>
      <c r="I49" s="390"/>
      <c r="J49" s="390"/>
      <c r="K49" s="390"/>
      <c r="L49" s="390"/>
      <c r="M49" s="390"/>
      <c r="N49" s="390"/>
      <c r="O49" s="390"/>
      <c r="P49" s="390"/>
      <c r="Q49" s="390"/>
      <c r="R49" s="390"/>
      <c r="S49" s="390"/>
    </row>
    <row r="50" spans="1:19" ht="13.5" customHeight="1">
      <c r="A50" s="390"/>
      <c r="B50" s="922" t="s">
        <v>609</v>
      </c>
      <c r="C50" s="923"/>
      <c r="D50" s="923"/>
      <c r="E50" s="923"/>
      <c r="F50" s="923"/>
      <c r="G50" s="923"/>
      <c r="H50" s="923"/>
      <c r="I50" s="923"/>
      <c r="J50" s="923"/>
      <c r="K50" s="923"/>
      <c r="L50" s="923"/>
      <c r="M50" s="923"/>
      <c r="N50" s="923"/>
      <c r="O50" s="923"/>
      <c r="P50" s="923"/>
      <c r="Q50" s="923"/>
      <c r="R50" s="923"/>
      <c r="S50" s="390"/>
    </row>
    <row r="51" spans="1:19" ht="13.5" customHeight="1">
      <c r="A51" s="390"/>
      <c r="B51" s="920" t="s">
        <v>591</v>
      </c>
      <c r="C51" s="921"/>
      <c r="D51" s="921"/>
      <c r="E51" s="921"/>
      <c r="F51" s="921"/>
      <c r="G51" s="921"/>
      <c r="H51" s="921"/>
      <c r="I51" s="921"/>
      <c r="J51" s="921"/>
      <c r="K51" s="921"/>
      <c r="L51" s="921"/>
      <c r="M51" s="921"/>
      <c r="N51" s="921"/>
      <c r="O51" s="921"/>
      <c r="P51" s="921"/>
      <c r="Q51" s="921"/>
      <c r="R51" s="921"/>
      <c r="S51" s="390"/>
    </row>
    <row r="52" spans="1:19" ht="13.5" customHeight="1">
      <c r="A52" s="390"/>
      <c r="B52" s="920" t="s">
        <v>592</v>
      </c>
      <c r="C52" s="921"/>
      <c r="D52" s="921"/>
      <c r="E52" s="921"/>
      <c r="F52" s="921"/>
      <c r="G52" s="921"/>
      <c r="H52" s="921"/>
      <c r="I52" s="921"/>
      <c r="J52" s="921"/>
      <c r="K52" s="921"/>
      <c r="L52" s="921"/>
      <c r="M52" s="921"/>
      <c r="N52" s="921"/>
      <c r="O52" s="921"/>
      <c r="P52" s="921"/>
      <c r="Q52" s="921"/>
      <c r="R52" s="921"/>
      <c r="S52" s="390"/>
    </row>
    <row r="53" spans="1:19" ht="13.5" customHeight="1">
      <c r="A53" s="390"/>
      <c r="B53" s="922" t="s">
        <v>593</v>
      </c>
      <c r="C53" s="923"/>
      <c r="D53" s="923"/>
      <c r="E53" s="923"/>
      <c r="F53" s="923"/>
      <c r="G53" s="923"/>
      <c r="H53" s="923"/>
      <c r="I53" s="923"/>
      <c r="J53" s="923"/>
      <c r="K53" s="923"/>
      <c r="L53" s="923"/>
      <c r="M53" s="923"/>
      <c r="N53" s="923"/>
      <c r="O53" s="923"/>
      <c r="P53" s="923"/>
      <c r="Q53" s="923"/>
      <c r="R53" s="923"/>
      <c r="S53" s="390"/>
    </row>
    <row r="54" spans="1:19" ht="13.5" customHeight="1">
      <c r="A54" s="390"/>
      <c r="B54" s="920" t="s">
        <v>610</v>
      </c>
      <c r="C54" s="923"/>
      <c r="D54" s="923"/>
      <c r="E54" s="923"/>
      <c r="F54" s="923"/>
      <c r="G54" s="923"/>
      <c r="H54" s="923"/>
      <c r="I54" s="923"/>
      <c r="J54" s="923"/>
      <c r="K54" s="923"/>
      <c r="L54" s="923"/>
      <c r="M54" s="923"/>
      <c r="N54" s="923"/>
      <c r="O54" s="923"/>
      <c r="P54" s="923"/>
      <c r="Q54" s="923"/>
      <c r="R54" s="923"/>
      <c r="S54" s="390"/>
    </row>
    <row r="55" spans="1:19" s="390" customFormat="1" ht="13.5" customHeight="1">
      <c r="B55" s="924"/>
      <c r="C55" s="925"/>
      <c r="D55" s="925"/>
      <c r="E55" s="925"/>
      <c r="F55" s="925"/>
      <c r="G55" s="925"/>
      <c r="H55" s="925"/>
      <c r="I55" s="925"/>
      <c r="J55" s="925"/>
      <c r="K55" s="925"/>
      <c r="L55" s="925"/>
      <c r="M55" s="925"/>
      <c r="N55" s="925"/>
      <c r="O55" s="925"/>
      <c r="P55" s="925"/>
      <c r="Q55" s="925"/>
      <c r="R55" s="925"/>
    </row>
    <row r="56" spans="1:19" ht="12.75" customHeight="1">
      <c r="B56" s="434"/>
      <c r="C56" s="435"/>
      <c r="D56" s="435"/>
      <c r="E56" s="435"/>
      <c r="F56" s="435"/>
      <c r="G56" s="435"/>
      <c r="H56" s="435"/>
      <c r="I56" s="435"/>
      <c r="J56" s="435"/>
      <c r="K56" s="435"/>
      <c r="L56" s="435"/>
      <c r="M56" s="435"/>
      <c r="N56" s="435"/>
      <c r="O56" s="435"/>
      <c r="P56" s="435"/>
      <c r="Q56" s="435"/>
      <c r="R56" s="435"/>
    </row>
    <row r="57" spans="1:19" ht="12.75" customHeight="1">
      <c r="B57" s="434"/>
      <c r="C57" s="435"/>
      <c r="D57" s="435"/>
      <c r="E57" s="435"/>
      <c r="F57" s="435"/>
      <c r="G57" s="435"/>
      <c r="H57" s="435"/>
      <c r="I57" s="435"/>
      <c r="J57" s="435"/>
      <c r="K57" s="435"/>
      <c r="L57" s="435"/>
      <c r="M57" s="435"/>
      <c r="N57" s="435"/>
      <c r="O57" s="435"/>
      <c r="P57" s="435"/>
      <c r="Q57" s="435"/>
      <c r="R57" s="435"/>
    </row>
    <row r="58" spans="1:19" ht="12.75" customHeight="1">
      <c r="B58" s="434"/>
      <c r="C58" s="435"/>
      <c r="D58" s="435"/>
      <c r="E58" s="435"/>
      <c r="F58" s="435"/>
      <c r="G58" s="435"/>
      <c r="H58" s="435"/>
      <c r="I58" s="435"/>
      <c r="J58" s="435"/>
      <c r="K58" s="435"/>
      <c r="L58" s="435"/>
      <c r="M58" s="435"/>
      <c r="N58" s="435"/>
      <c r="O58" s="435"/>
      <c r="P58" s="435"/>
      <c r="Q58" s="435"/>
      <c r="R58" s="435"/>
    </row>
    <row r="59" spans="1:19" ht="12.75" customHeight="1">
      <c r="B59" s="434"/>
      <c r="C59" s="435"/>
      <c r="D59" s="435"/>
      <c r="E59" s="435"/>
      <c r="F59" s="435"/>
      <c r="G59" s="435"/>
      <c r="H59" s="435"/>
      <c r="I59" s="435"/>
      <c r="J59" s="435"/>
      <c r="K59" s="435"/>
      <c r="L59" s="435"/>
      <c r="M59" s="435"/>
      <c r="N59" s="435"/>
      <c r="O59" s="435"/>
      <c r="P59" s="435"/>
      <c r="Q59" s="435"/>
      <c r="R59" s="435"/>
    </row>
    <row r="60" spans="1:19" ht="12.75" customHeight="1">
      <c r="B60" s="434"/>
      <c r="C60" s="435"/>
      <c r="D60" s="435"/>
      <c r="E60" s="435"/>
      <c r="F60" s="435"/>
      <c r="G60" s="435"/>
      <c r="H60" s="435"/>
      <c r="I60" s="435"/>
      <c r="J60" s="435"/>
      <c r="K60" s="435"/>
      <c r="L60" s="435"/>
      <c r="M60" s="435"/>
      <c r="N60" s="435"/>
      <c r="O60" s="435"/>
      <c r="P60" s="435"/>
      <c r="Q60" s="435"/>
      <c r="R60" s="435"/>
    </row>
  </sheetData>
  <mergeCells count="144">
    <mergeCell ref="B52:R52"/>
    <mergeCell ref="B53:R53"/>
    <mergeCell ref="B54:R54"/>
    <mergeCell ref="B55:R55"/>
    <mergeCell ref="B47:F47"/>
    <mergeCell ref="G47:R47"/>
    <mergeCell ref="B48:F48"/>
    <mergeCell ref="G48:R48"/>
    <mergeCell ref="B50:R50"/>
    <mergeCell ref="B51:R51"/>
    <mergeCell ref="B45:F45"/>
    <mergeCell ref="G45:H45"/>
    <mergeCell ref="I45:L45"/>
    <mergeCell ref="M45:O45"/>
    <mergeCell ref="P45:R45"/>
    <mergeCell ref="B46:F46"/>
    <mergeCell ref="G46:R46"/>
    <mergeCell ref="C42:F44"/>
    <mergeCell ref="G42:J42"/>
    <mergeCell ref="K42:N42"/>
    <mergeCell ref="O42:R42"/>
    <mergeCell ref="G43:J43"/>
    <mergeCell ref="K43:L43"/>
    <mergeCell ref="M43:N43"/>
    <mergeCell ref="P43:R43"/>
    <mergeCell ref="G44:J44"/>
    <mergeCell ref="K44:R44"/>
    <mergeCell ref="B38:B44"/>
    <mergeCell ref="C38:F38"/>
    <mergeCell ref="G38:R38"/>
    <mergeCell ref="C39:F39"/>
    <mergeCell ref="G39:R39"/>
    <mergeCell ref="C40:F40"/>
    <mergeCell ref="G40:R40"/>
    <mergeCell ref="C41:F41"/>
    <mergeCell ref="G41:J41"/>
    <mergeCell ref="K41:R41"/>
    <mergeCell ref="B34:F34"/>
    <mergeCell ref="C35:F35"/>
    <mergeCell ref="G35:R35"/>
    <mergeCell ref="C36:F36"/>
    <mergeCell ref="G36:R36"/>
    <mergeCell ref="C37:F37"/>
    <mergeCell ref="G37:R37"/>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C11:D11"/>
    <mergeCell ref="E11:F11"/>
    <mergeCell ref="G11:K11"/>
    <mergeCell ref="L11:M11"/>
    <mergeCell ref="N11:R11"/>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4:I4"/>
    <mergeCell ref="L4:M4"/>
    <mergeCell ref="N4:R4"/>
    <mergeCell ref="D5:H5"/>
    <mergeCell ref="C6:D6"/>
    <mergeCell ref="E6:R6"/>
    <mergeCell ref="C7:D7"/>
    <mergeCell ref="E7:R7"/>
    <mergeCell ref="C8:D10"/>
    <mergeCell ref="E8:R8"/>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1:R41 G46:R46">
      <formula1>"選択ください,有,無"</formula1>
    </dataValidation>
    <dataValidation type="list" allowBlank="1" showInputMessage="1" showErrorMessage="1" sqref="K42:N42">
      <formula1>"＝選択ください,している,していない"</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70" zoomScaleNormal="90" zoomScaleSheetLayoutView="70" workbookViewId="0">
      <selection activeCell="K18" sqref="K18:R18"/>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2.75" customHeight="1">
      <c r="A1" s="389"/>
    </row>
    <row r="2" spans="1:20" ht="18.75" customHeight="1">
      <c r="A2" s="390"/>
      <c r="B2" s="436" t="s">
        <v>611</v>
      </c>
      <c r="C2" s="390"/>
      <c r="D2" s="390"/>
      <c r="E2" s="390"/>
      <c r="F2" s="390"/>
      <c r="G2" s="390"/>
      <c r="H2" s="390"/>
      <c r="I2" s="390"/>
      <c r="J2" s="390"/>
      <c r="K2" s="390"/>
      <c r="L2" s="390"/>
      <c r="M2" s="390"/>
      <c r="N2" s="390"/>
      <c r="O2" s="390"/>
      <c r="P2" s="390"/>
      <c r="Q2" s="390"/>
      <c r="R2" s="390"/>
      <c r="S2" s="390"/>
    </row>
    <row r="3" spans="1:20" ht="13.5" customHeight="1" thickBot="1">
      <c r="A3" s="390"/>
      <c r="B3" s="390"/>
      <c r="C3" s="390"/>
      <c r="D3" s="390"/>
      <c r="E3" s="390"/>
      <c r="F3" s="390"/>
      <c r="G3" s="390"/>
      <c r="H3" s="390"/>
      <c r="I3" s="390"/>
      <c r="J3" s="390"/>
      <c r="K3" s="390"/>
      <c r="L3" s="390"/>
      <c r="M3" s="390"/>
      <c r="N3" s="390"/>
      <c r="O3" s="390"/>
      <c r="P3" s="390"/>
      <c r="Q3" s="390"/>
      <c r="R3" s="390"/>
      <c r="S3" s="390"/>
    </row>
    <row r="4" spans="1:20" ht="13.5" customHeight="1" thickBot="1">
      <c r="A4" s="390"/>
      <c r="B4" s="392"/>
      <c r="C4" s="724" t="s">
        <v>519</v>
      </c>
      <c r="D4" s="724"/>
      <c r="E4" s="724"/>
      <c r="F4" s="724"/>
      <c r="G4" s="724"/>
      <c r="H4" s="724"/>
      <c r="I4" s="724"/>
      <c r="J4" s="393"/>
      <c r="K4" s="390"/>
      <c r="L4" s="725" t="s">
        <v>520</v>
      </c>
      <c r="M4" s="726"/>
      <c r="N4" s="727"/>
      <c r="O4" s="727"/>
      <c r="P4" s="727"/>
      <c r="Q4" s="727"/>
      <c r="R4" s="728"/>
      <c r="S4" s="390"/>
    </row>
    <row r="5" spans="1:20" ht="13.5" customHeight="1" thickBot="1">
      <c r="A5" s="390"/>
      <c r="B5" s="390"/>
      <c r="C5" s="394" t="s">
        <v>521</v>
      </c>
      <c r="D5" s="729" t="s">
        <v>522</v>
      </c>
      <c r="E5" s="729"/>
      <c r="F5" s="729"/>
      <c r="G5" s="729"/>
      <c r="H5" s="729"/>
      <c r="I5" s="395" t="s">
        <v>523</v>
      </c>
      <c r="J5" s="390"/>
      <c r="K5" s="390"/>
      <c r="L5" s="390"/>
      <c r="M5" s="390"/>
      <c r="N5" s="390"/>
      <c r="O5" s="390"/>
      <c r="P5" s="390"/>
      <c r="Q5" s="390"/>
      <c r="R5" s="390"/>
      <c r="S5" s="390"/>
    </row>
    <row r="6" spans="1:20" ht="12.75" customHeight="1">
      <c r="A6" s="390"/>
      <c r="B6" s="396"/>
      <c r="C6" s="730" t="s">
        <v>54</v>
      </c>
      <c r="D6" s="731"/>
      <c r="E6" s="732"/>
      <c r="F6" s="732"/>
      <c r="G6" s="732"/>
      <c r="H6" s="732"/>
      <c r="I6" s="732"/>
      <c r="J6" s="732"/>
      <c r="K6" s="732"/>
      <c r="L6" s="732"/>
      <c r="M6" s="732"/>
      <c r="N6" s="732"/>
      <c r="O6" s="732"/>
      <c r="P6" s="732"/>
      <c r="Q6" s="732"/>
      <c r="R6" s="733"/>
      <c r="S6" s="390"/>
    </row>
    <row r="7" spans="1:20" ht="12.75" customHeight="1">
      <c r="A7" s="390"/>
      <c r="B7" s="397" t="s">
        <v>524</v>
      </c>
      <c r="C7" s="734" t="s">
        <v>525</v>
      </c>
      <c r="D7" s="735"/>
      <c r="E7" s="736" t="str">
        <f>TEXT(変更届出書!$J$14,"#")</f>
        <v/>
      </c>
      <c r="F7" s="737"/>
      <c r="G7" s="737"/>
      <c r="H7" s="737"/>
      <c r="I7" s="737"/>
      <c r="J7" s="737"/>
      <c r="K7" s="737"/>
      <c r="L7" s="737"/>
      <c r="M7" s="737"/>
      <c r="N7" s="737"/>
      <c r="O7" s="737"/>
      <c r="P7" s="737"/>
      <c r="Q7" s="737"/>
      <c r="R7" s="738"/>
      <c r="S7" s="390"/>
    </row>
    <row r="8" spans="1:20" ht="12.75" customHeight="1">
      <c r="A8" s="390"/>
      <c r="B8" s="397"/>
      <c r="C8" s="739" t="s">
        <v>526</v>
      </c>
      <c r="D8" s="740"/>
      <c r="E8" s="745" t="s">
        <v>527</v>
      </c>
      <c r="F8" s="746"/>
      <c r="G8" s="746"/>
      <c r="H8" s="746"/>
      <c r="I8" s="746"/>
      <c r="J8" s="746"/>
      <c r="K8" s="746"/>
      <c r="L8" s="746"/>
      <c r="M8" s="746"/>
      <c r="N8" s="746"/>
      <c r="O8" s="746"/>
      <c r="P8" s="746"/>
      <c r="Q8" s="746"/>
      <c r="R8" s="747"/>
      <c r="S8" s="398"/>
      <c r="T8" s="399"/>
    </row>
    <row r="9" spans="1:20" ht="12.75" customHeight="1">
      <c r="A9" s="390"/>
      <c r="B9" s="397" t="s">
        <v>528</v>
      </c>
      <c r="C9" s="741"/>
      <c r="D9" s="742"/>
      <c r="E9" s="400" t="str">
        <f>TEXT(変更届出書!$L$7,"#")</f>
        <v/>
      </c>
      <c r="F9" s="401"/>
      <c r="G9" s="401"/>
      <c r="H9" s="401"/>
      <c r="I9" s="401"/>
      <c r="J9" s="401"/>
      <c r="K9" s="401"/>
      <c r="L9" s="401"/>
      <c r="M9" s="401"/>
      <c r="N9" s="401"/>
      <c r="O9" s="401"/>
      <c r="P9" s="401"/>
      <c r="Q9" s="401"/>
      <c r="R9" s="402"/>
      <c r="S9" s="390"/>
    </row>
    <row r="10" spans="1:20" ht="12.75" customHeight="1">
      <c r="A10" s="390"/>
      <c r="B10" s="403"/>
      <c r="C10" s="743"/>
      <c r="D10" s="744"/>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34" t="s">
        <v>529</v>
      </c>
      <c r="D11" s="735"/>
      <c r="E11" s="735" t="s">
        <v>56</v>
      </c>
      <c r="F11" s="735"/>
      <c r="G11" s="748"/>
      <c r="H11" s="748"/>
      <c r="I11" s="748"/>
      <c r="J11" s="748"/>
      <c r="K11" s="749"/>
      <c r="L11" s="750" t="s">
        <v>57</v>
      </c>
      <c r="M11" s="750"/>
      <c r="N11" s="749"/>
      <c r="O11" s="749"/>
      <c r="P11" s="749"/>
      <c r="Q11" s="749"/>
      <c r="R11" s="751"/>
      <c r="S11" s="390"/>
    </row>
    <row r="12" spans="1:20" s="408" customFormat="1" ht="13.2">
      <c r="A12" s="407"/>
      <c r="B12" s="771" t="s">
        <v>66</v>
      </c>
      <c r="C12" s="735" t="s">
        <v>54</v>
      </c>
      <c r="D12" s="735"/>
      <c r="E12" s="774"/>
      <c r="F12" s="774"/>
      <c r="G12" s="774"/>
      <c r="H12" s="774"/>
      <c r="I12" s="775" t="s">
        <v>530</v>
      </c>
      <c r="J12" s="740"/>
      <c r="K12" s="778" t="s">
        <v>531</v>
      </c>
      <c r="L12" s="779"/>
      <c r="M12" s="779"/>
      <c r="N12" s="779"/>
      <c r="O12" s="779"/>
      <c r="P12" s="779"/>
      <c r="Q12" s="779"/>
      <c r="R12" s="780"/>
      <c r="S12" s="407"/>
      <c r="T12" s="407"/>
    </row>
    <row r="13" spans="1:20" s="408" customFormat="1" ht="15" customHeight="1">
      <c r="A13" s="407"/>
      <c r="B13" s="772"/>
      <c r="C13" s="775" t="s">
        <v>532</v>
      </c>
      <c r="D13" s="740"/>
      <c r="E13" s="781"/>
      <c r="F13" s="782"/>
      <c r="G13" s="782"/>
      <c r="H13" s="783"/>
      <c r="I13" s="776"/>
      <c r="J13" s="742"/>
      <c r="K13" s="787"/>
      <c r="L13" s="788"/>
      <c r="M13" s="788"/>
      <c r="N13" s="788"/>
      <c r="O13" s="788"/>
      <c r="P13" s="788"/>
      <c r="Q13" s="788"/>
      <c r="R13" s="789"/>
      <c r="S13" s="407"/>
      <c r="T13" s="407"/>
    </row>
    <row r="14" spans="1:20" s="408" customFormat="1" ht="12.75" customHeight="1">
      <c r="A14" s="407"/>
      <c r="B14" s="772"/>
      <c r="C14" s="777"/>
      <c r="D14" s="744"/>
      <c r="E14" s="784"/>
      <c r="F14" s="785"/>
      <c r="G14" s="785"/>
      <c r="H14" s="786"/>
      <c r="I14" s="777"/>
      <c r="J14" s="744"/>
      <c r="K14" s="790"/>
      <c r="L14" s="791"/>
      <c r="M14" s="791"/>
      <c r="N14" s="791"/>
      <c r="O14" s="791"/>
      <c r="P14" s="791"/>
      <c r="Q14" s="791"/>
      <c r="R14" s="792"/>
      <c r="S14" s="407"/>
      <c r="T14" s="407"/>
    </row>
    <row r="15" spans="1:20" s="408" customFormat="1" ht="13.5" customHeight="1">
      <c r="A15" s="407"/>
      <c r="B15" s="772"/>
      <c r="C15" s="793" t="s">
        <v>533</v>
      </c>
      <c r="D15" s="794"/>
      <c r="E15" s="794"/>
      <c r="F15" s="795"/>
      <c r="G15" s="802" t="s">
        <v>534</v>
      </c>
      <c r="H15" s="803"/>
      <c r="I15" s="804"/>
      <c r="J15" s="752"/>
      <c r="K15" s="753"/>
      <c r="L15" s="753"/>
      <c r="M15" s="753"/>
      <c r="N15" s="753"/>
      <c r="O15" s="753"/>
      <c r="P15" s="753"/>
      <c r="Q15" s="753"/>
      <c r="R15" s="754"/>
      <c r="S15" s="407"/>
      <c r="T15" s="407"/>
    </row>
    <row r="16" spans="1:20" s="408" customFormat="1" ht="13.5" customHeight="1">
      <c r="A16" s="407"/>
      <c r="B16" s="772"/>
      <c r="C16" s="796"/>
      <c r="D16" s="797"/>
      <c r="E16" s="797"/>
      <c r="F16" s="798"/>
      <c r="G16" s="755" t="s">
        <v>535</v>
      </c>
      <c r="H16" s="756"/>
      <c r="I16" s="757"/>
      <c r="J16" s="761"/>
      <c r="K16" s="762"/>
      <c r="L16" s="762"/>
      <c r="M16" s="762"/>
      <c r="N16" s="762"/>
      <c r="O16" s="762"/>
      <c r="P16" s="762"/>
      <c r="Q16" s="762"/>
      <c r="R16" s="763"/>
      <c r="S16" s="407"/>
      <c r="T16" s="407"/>
    </row>
    <row r="17" spans="1:24" s="408" customFormat="1" ht="13.2">
      <c r="A17" s="407"/>
      <c r="B17" s="773"/>
      <c r="C17" s="799"/>
      <c r="D17" s="800"/>
      <c r="E17" s="800"/>
      <c r="F17" s="801"/>
      <c r="G17" s="758"/>
      <c r="H17" s="759"/>
      <c r="I17" s="760"/>
      <c r="J17" s="764"/>
      <c r="K17" s="765"/>
      <c r="L17" s="765"/>
      <c r="M17" s="765"/>
      <c r="N17" s="765"/>
      <c r="O17" s="765"/>
      <c r="P17" s="765"/>
      <c r="Q17" s="765"/>
      <c r="R17" s="766"/>
      <c r="S17" s="407"/>
      <c r="T17" s="407"/>
    </row>
    <row r="18" spans="1:24" ht="13.5" customHeight="1">
      <c r="A18" s="390"/>
      <c r="B18" s="767" t="s">
        <v>536</v>
      </c>
      <c r="C18" s="768"/>
      <c r="D18" s="768"/>
      <c r="E18" s="768"/>
      <c r="F18" s="768"/>
      <c r="G18" s="768"/>
      <c r="H18" s="768"/>
      <c r="I18" s="768"/>
      <c r="J18" s="769"/>
      <c r="K18" s="735" t="s">
        <v>537</v>
      </c>
      <c r="L18" s="735"/>
      <c r="M18" s="735"/>
      <c r="N18" s="735"/>
      <c r="O18" s="735"/>
      <c r="P18" s="735"/>
      <c r="Q18" s="735"/>
      <c r="R18" s="770"/>
      <c r="S18" s="390"/>
    </row>
    <row r="19" spans="1:24" s="408" customFormat="1" ht="13.5" customHeight="1">
      <c r="A19" s="407"/>
      <c r="B19" s="826" t="s">
        <v>541</v>
      </c>
      <c r="C19" s="827"/>
      <c r="D19" s="735" t="s">
        <v>54</v>
      </c>
      <c r="E19" s="816"/>
      <c r="F19" s="830"/>
      <c r="G19" s="831"/>
      <c r="H19" s="831"/>
      <c r="I19" s="831"/>
      <c r="J19" s="832"/>
      <c r="K19" s="775" t="s">
        <v>542</v>
      </c>
      <c r="L19" s="740"/>
      <c r="M19" s="833" t="s">
        <v>543</v>
      </c>
      <c r="N19" s="834"/>
      <c r="O19" s="834"/>
      <c r="P19" s="834"/>
      <c r="Q19" s="834"/>
      <c r="R19" s="835"/>
      <c r="S19" s="407"/>
      <c r="T19" s="407"/>
    </row>
    <row r="20" spans="1:24" s="408" customFormat="1" ht="20.25" customHeight="1">
      <c r="A20" s="407"/>
      <c r="B20" s="828"/>
      <c r="C20" s="829"/>
      <c r="D20" s="735" t="s">
        <v>532</v>
      </c>
      <c r="E20" s="816"/>
      <c r="F20" s="836"/>
      <c r="G20" s="837"/>
      <c r="H20" s="837"/>
      <c r="I20" s="837"/>
      <c r="J20" s="838"/>
      <c r="K20" s="777"/>
      <c r="L20" s="743"/>
      <c r="M20" s="839" t="e">
        <f>TEXT(#REF!,"#")</f>
        <v>#REF!</v>
      </c>
      <c r="N20" s="840"/>
      <c r="O20" s="840"/>
      <c r="P20" s="840"/>
      <c r="Q20" s="840"/>
      <c r="R20" s="841"/>
      <c r="S20" s="407"/>
      <c r="T20" s="407"/>
      <c r="X20" s="407"/>
    </row>
    <row r="21" spans="1:24" ht="12" customHeight="1">
      <c r="A21" s="390"/>
      <c r="B21" s="848" t="s">
        <v>544</v>
      </c>
      <c r="C21" s="739"/>
      <c r="D21" s="739"/>
      <c r="E21" s="739"/>
      <c r="F21" s="740"/>
      <c r="G21" s="934" t="s">
        <v>546</v>
      </c>
      <c r="H21" s="935"/>
      <c r="I21" s="936"/>
      <c r="J21" s="934" t="s">
        <v>596</v>
      </c>
      <c r="K21" s="935"/>
      <c r="L21" s="936"/>
      <c r="M21" s="937" t="s">
        <v>597</v>
      </c>
      <c r="N21" s="938"/>
      <c r="O21" s="939"/>
      <c r="P21" s="937" t="s">
        <v>598</v>
      </c>
      <c r="Q21" s="938"/>
      <c r="R21" s="940"/>
      <c r="S21" s="390"/>
    </row>
    <row r="22" spans="1:24" ht="12" customHeight="1">
      <c r="A22" s="390"/>
      <c r="B22" s="849"/>
      <c r="C22" s="743"/>
      <c r="D22" s="743"/>
      <c r="E22" s="743"/>
      <c r="F22" s="744"/>
      <c r="G22" s="442" t="s">
        <v>548</v>
      </c>
      <c r="H22" s="976" t="s">
        <v>549</v>
      </c>
      <c r="I22" s="977"/>
      <c r="J22" s="442" t="s">
        <v>548</v>
      </c>
      <c r="K22" s="976" t="s">
        <v>549</v>
      </c>
      <c r="L22" s="977"/>
      <c r="M22" s="442" t="s">
        <v>548</v>
      </c>
      <c r="N22" s="978" t="s">
        <v>549</v>
      </c>
      <c r="O22" s="979"/>
      <c r="P22" s="442" t="s">
        <v>548</v>
      </c>
      <c r="Q22" s="980" t="s">
        <v>549</v>
      </c>
      <c r="R22" s="981"/>
      <c r="S22" s="390"/>
    </row>
    <row r="23" spans="1:24" ht="12" customHeight="1">
      <c r="A23" s="390"/>
      <c r="B23" s="410"/>
      <c r="C23" s="775" t="s">
        <v>550</v>
      </c>
      <c r="D23" s="740"/>
      <c r="E23" s="842" t="s">
        <v>551</v>
      </c>
      <c r="F23" s="769"/>
      <c r="G23" s="421"/>
      <c r="H23" s="947"/>
      <c r="I23" s="951"/>
      <c r="J23" s="421"/>
      <c r="K23" s="947"/>
      <c r="L23" s="951"/>
      <c r="M23" s="421"/>
      <c r="N23" s="947"/>
      <c r="O23" s="951"/>
      <c r="P23" s="421"/>
      <c r="Q23" s="952"/>
      <c r="R23" s="948"/>
      <c r="S23" s="390"/>
    </row>
    <row r="24" spans="1:24" ht="12" customHeight="1">
      <c r="A24" s="390"/>
      <c r="B24" s="410"/>
      <c r="C24" s="777"/>
      <c r="D24" s="744"/>
      <c r="E24" s="842" t="s">
        <v>552</v>
      </c>
      <c r="F24" s="769"/>
      <c r="G24" s="421"/>
      <c r="H24" s="947"/>
      <c r="I24" s="951"/>
      <c r="J24" s="421"/>
      <c r="K24" s="947"/>
      <c r="L24" s="951"/>
      <c r="M24" s="421"/>
      <c r="N24" s="947"/>
      <c r="O24" s="951"/>
      <c r="P24" s="421"/>
      <c r="Q24" s="947"/>
      <c r="R24" s="948"/>
      <c r="S24" s="390"/>
    </row>
    <row r="25" spans="1:24" ht="12" customHeight="1">
      <c r="A25" s="390"/>
      <c r="B25" s="410"/>
      <c r="C25" s="842" t="s">
        <v>553</v>
      </c>
      <c r="D25" s="768"/>
      <c r="E25" s="768"/>
      <c r="F25" s="769"/>
      <c r="G25" s="982"/>
      <c r="H25" s="976"/>
      <c r="I25" s="977"/>
      <c r="J25" s="982"/>
      <c r="K25" s="976"/>
      <c r="L25" s="977"/>
      <c r="M25" s="982"/>
      <c r="N25" s="976"/>
      <c r="O25" s="977"/>
      <c r="P25" s="982"/>
      <c r="Q25" s="976"/>
      <c r="R25" s="983"/>
      <c r="S25" s="390"/>
    </row>
    <row r="26" spans="1:24" ht="12" customHeight="1">
      <c r="A26" s="390"/>
      <c r="B26" s="410"/>
      <c r="C26" s="842" t="s">
        <v>554</v>
      </c>
      <c r="D26" s="768"/>
      <c r="E26" s="768"/>
      <c r="F26" s="769"/>
      <c r="G26" s="953"/>
      <c r="H26" s="954"/>
      <c r="I26" s="955"/>
      <c r="J26" s="953"/>
      <c r="K26" s="954"/>
      <c r="L26" s="955"/>
      <c r="M26" s="953"/>
      <c r="N26" s="954"/>
      <c r="O26" s="955"/>
      <c r="P26" s="953"/>
      <c r="Q26" s="954"/>
      <c r="R26" s="956"/>
      <c r="S26" s="390"/>
    </row>
    <row r="27" spans="1:24" ht="12" customHeight="1">
      <c r="A27" s="390"/>
      <c r="B27" s="410"/>
      <c r="C27" s="739"/>
      <c r="D27" s="739"/>
      <c r="E27" s="739"/>
      <c r="F27" s="740"/>
      <c r="G27" s="982" t="s">
        <v>599</v>
      </c>
      <c r="H27" s="976"/>
      <c r="I27" s="977"/>
      <c r="J27" s="980" t="s">
        <v>600</v>
      </c>
      <c r="K27" s="978"/>
      <c r="L27" s="978"/>
      <c r="M27" s="984" t="s">
        <v>601</v>
      </c>
      <c r="N27" s="985"/>
      <c r="O27" s="986"/>
      <c r="P27" s="987" t="s">
        <v>602</v>
      </c>
      <c r="Q27" s="988"/>
      <c r="R27" s="989"/>
      <c r="S27" s="390"/>
    </row>
    <row r="28" spans="1:24" ht="12" customHeight="1">
      <c r="A28" s="390"/>
      <c r="B28" s="410"/>
      <c r="C28" s="743"/>
      <c r="D28" s="743"/>
      <c r="E28" s="743"/>
      <c r="F28" s="744"/>
      <c r="G28" s="442" t="s">
        <v>548</v>
      </c>
      <c r="H28" s="990" t="s">
        <v>549</v>
      </c>
      <c r="I28" s="991"/>
      <c r="J28" s="442" t="s">
        <v>548</v>
      </c>
      <c r="K28" s="990" t="s">
        <v>549</v>
      </c>
      <c r="L28" s="991"/>
      <c r="M28" s="443" t="s">
        <v>548</v>
      </c>
      <c r="N28" s="990" t="s">
        <v>549</v>
      </c>
      <c r="O28" s="991"/>
      <c r="P28" s="442" t="s">
        <v>548</v>
      </c>
      <c r="Q28" s="992" t="s">
        <v>549</v>
      </c>
      <c r="R28" s="993"/>
      <c r="S28" s="390"/>
    </row>
    <row r="29" spans="1:24" ht="12" customHeight="1">
      <c r="A29" s="390"/>
      <c r="B29" s="410"/>
      <c r="C29" s="775" t="s">
        <v>550</v>
      </c>
      <c r="D29" s="740"/>
      <c r="E29" s="842" t="s">
        <v>551</v>
      </c>
      <c r="F29" s="769"/>
      <c r="G29" s="421"/>
      <c r="H29" s="952"/>
      <c r="I29" s="951"/>
      <c r="J29" s="421"/>
      <c r="K29" s="952"/>
      <c r="L29" s="951"/>
      <c r="M29" s="421"/>
      <c r="N29" s="422"/>
      <c r="O29" s="423"/>
      <c r="P29" s="421"/>
      <c r="Q29" s="952"/>
      <c r="R29" s="948"/>
      <c r="S29" s="390"/>
    </row>
    <row r="30" spans="1:24" ht="12" customHeight="1">
      <c r="A30" s="390"/>
      <c r="B30" s="410"/>
      <c r="C30" s="777"/>
      <c r="D30" s="744"/>
      <c r="E30" s="842" t="s">
        <v>558</v>
      </c>
      <c r="F30" s="769"/>
      <c r="G30" s="421"/>
      <c r="H30" s="952"/>
      <c r="I30" s="951"/>
      <c r="J30" s="421"/>
      <c r="K30" s="952"/>
      <c r="L30" s="951"/>
      <c r="M30" s="421"/>
      <c r="N30" s="422"/>
      <c r="O30" s="423"/>
      <c r="P30" s="421"/>
      <c r="Q30" s="952"/>
      <c r="R30" s="948"/>
      <c r="S30" s="390"/>
    </row>
    <row r="31" spans="1:24" ht="12" customHeight="1">
      <c r="A31" s="390"/>
      <c r="B31" s="410"/>
      <c r="C31" s="842" t="s">
        <v>553</v>
      </c>
      <c r="D31" s="768"/>
      <c r="E31" s="768"/>
      <c r="F31" s="769"/>
      <c r="G31" s="982"/>
      <c r="H31" s="976"/>
      <c r="I31" s="977"/>
      <c r="J31" s="982"/>
      <c r="K31" s="976"/>
      <c r="L31" s="977"/>
      <c r="M31" s="982"/>
      <c r="N31" s="976"/>
      <c r="O31" s="977"/>
      <c r="P31" s="982"/>
      <c r="Q31" s="976"/>
      <c r="R31" s="983"/>
      <c r="S31" s="390"/>
    </row>
    <row r="32" spans="1:24" ht="12" customHeight="1">
      <c r="A32" s="390"/>
      <c r="B32" s="410"/>
      <c r="C32" s="842" t="s">
        <v>554</v>
      </c>
      <c r="D32" s="768"/>
      <c r="E32" s="768"/>
      <c r="F32" s="769"/>
      <c r="G32" s="854"/>
      <c r="H32" s="855"/>
      <c r="I32" s="856"/>
      <c r="J32" s="854"/>
      <c r="K32" s="855"/>
      <c r="L32" s="856"/>
      <c r="M32" s="854"/>
      <c r="N32" s="855"/>
      <c r="O32" s="856"/>
      <c r="P32" s="854"/>
      <c r="Q32" s="855"/>
      <c r="R32" s="857"/>
      <c r="S32" s="390"/>
    </row>
    <row r="33" spans="1:20" ht="13.5" customHeight="1" thickBot="1">
      <c r="A33" s="390"/>
      <c r="B33" s="961" t="s">
        <v>603</v>
      </c>
      <c r="C33" s="961"/>
      <c r="D33" s="961"/>
      <c r="E33" s="961"/>
      <c r="F33" s="962"/>
      <c r="G33" s="883" t="s">
        <v>564</v>
      </c>
      <c r="H33" s="963"/>
      <c r="I33" s="963"/>
      <c r="J33" s="963"/>
      <c r="K33" s="963"/>
      <c r="L33" s="964"/>
      <c r="M33" s="899" t="s">
        <v>522</v>
      </c>
      <c r="N33" s="900"/>
      <c r="O33" s="900"/>
      <c r="P33" s="900"/>
      <c r="Q33" s="900"/>
      <c r="R33" s="901"/>
      <c r="S33" s="390"/>
    </row>
    <row r="34" spans="1:20" ht="13.5" customHeight="1">
      <c r="A34" s="390"/>
      <c r="B34" s="848" t="s">
        <v>570</v>
      </c>
      <c r="C34" s="743"/>
      <c r="D34" s="843"/>
      <c r="E34" s="843"/>
      <c r="F34" s="734"/>
      <c r="G34" s="439"/>
      <c r="H34" s="440"/>
      <c r="I34" s="440"/>
      <c r="J34" s="440"/>
      <c r="K34" s="440"/>
      <c r="L34" s="440"/>
      <c r="M34" s="440"/>
      <c r="N34" s="440"/>
      <c r="O34" s="440"/>
      <c r="P34" s="440"/>
      <c r="Q34" s="440"/>
      <c r="R34" s="441"/>
      <c r="S34" s="390"/>
    </row>
    <row r="35" spans="1:20" s="408" customFormat="1" ht="11.25" customHeight="1">
      <c r="A35" s="407"/>
      <c r="B35" s="849"/>
      <c r="C35" s="896" t="s">
        <v>612</v>
      </c>
      <c r="D35" s="897"/>
      <c r="E35" s="897"/>
      <c r="F35" s="898"/>
      <c r="G35" s="775" t="s">
        <v>613</v>
      </c>
      <c r="H35" s="739"/>
      <c r="I35" s="739"/>
      <c r="J35" s="740"/>
      <c r="K35" s="816" t="s">
        <v>614</v>
      </c>
      <c r="L35" s="843"/>
      <c r="M35" s="843"/>
      <c r="N35" s="843"/>
      <c r="O35" s="843"/>
      <c r="P35" s="843"/>
      <c r="Q35" s="843"/>
      <c r="R35" s="844"/>
      <c r="S35" s="407"/>
      <c r="T35" s="407"/>
    </row>
    <row r="36" spans="1:20" s="408" customFormat="1" ht="12" customHeight="1">
      <c r="A36" s="407"/>
      <c r="B36" s="849"/>
      <c r="C36" s="994"/>
      <c r="D36" s="922"/>
      <c r="E36" s="922"/>
      <c r="F36" s="995"/>
      <c r="G36" s="777"/>
      <c r="H36" s="743"/>
      <c r="I36" s="743"/>
      <c r="J36" s="744"/>
      <c r="K36" s="816" t="s">
        <v>615</v>
      </c>
      <c r="L36" s="843"/>
      <c r="M36" s="843"/>
      <c r="N36" s="734"/>
      <c r="O36" s="816" t="s">
        <v>616</v>
      </c>
      <c r="P36" s="843"/>
      <c r="Q36" s="843"/>
      <c r="R36" s="844"/>
      <c r="S36" s="407"/>
      <c r="T36" s="407"/>
    </row>
    <row r="37" spans="1:20" s="408" customFormat="1" ht="18.75" customHeight="1">
      <c r="A37" s="407"/>
      <c r="B37" s="849"/>
      <c r="C37" s="996"/>
      <c r="D37" s="998" t="s">
        <v>617</v>
      </c>
      <c r="E37" s="999"/>
      <c r="F37" s="827"/>
      <c r="G37" s="902"/>
      <c r="H37" s="902"/>
      <c r="I37" s="902"/>
      <c r="J37" s="902"/>
      <c r="K37" s="902"/>
      <c r="L37" s="902"/>
      <c r="M37" s="902"/>
      <c r="N37" s="902"/>
      <c r="O37" s="902"/>
      <c r="P37" s="902"/>
      <c r="Q37" s="902"/>
      <c r="R37" s="903"/>
      <c r="S37" s="407"/>
      <c r="T37" s="407"/>
    </row>
    <row r="38" spans="1:20" s="408" customFormat="1" ht="18.75" customHeight="1">
      <c r="A38" s="407"/>
      <c r="B38" s="849"/>
      <c r="C38" s="996"/>
      <c r="D38" s="1000"/>
      <c r="E38" s="1001"/>
      <c r="F38" s="829"/>
      <c r="G38" s="847"/>
      <c r="H38" s="805"/>
      <c r="I38" s="805"/>
      <c r="J38" s="805"/>
      <c r="K38" s="805"/>
      <c r="L38" s="805"/>
      <c r="M38" s="805"/>
      <c r="N38" s="805"/>
      <c r="O38" s="805"/>
      <c r="P38" s="805"/>
      <c r="Q38" s="805"/>
      <c r="R38" s="806"/>
      <c r="S38" s="407"/>
      <c r="T38" s="407"/>
    </row>
    <row r="39" spans="1:20" s="408" customFormat="1" ht="17.25" customHeight="1">
      <c r="A39" s="407"/>
      <c r="B39" s="849"/>
      <c r="C39" s="996"/>
      <c r="D39" s="816" t="s">
        <v>68</v>
      </c>
      <c r="E39" s="843"/>
      <c r="F39" s="734"/>
      <c r="G39" s="847"/>
      <c r="H39" s="805"/>
      <c r="I39" s="805"/>
      <c r="J39" s="846"/>
      <c r="K39" s="847"/>
      <c r="L39" s="805"/>
      <c r="M39" s="805"/>
      <c r="N39" s="846"/>
      <c r="O39" s="847"/>
      <c r="P39" s="805"/>
      <c r="Q39" s="805"/>
      <c r="R39" s="806"/>
      <c r="S39" s="407"/>
      <c r="T39" s="407"/>
    </row>
    <row r="40" spans="1:20" s="408" customFormat="1" ht="22.5" customHeight="1">
      <c r="A40" s="407"/>
      <c r="B40" s="849"/>
      <c r="C40" s="997"/>
      <c r="D40" s="1002" t="s">
        <v>604</v>
      </c>
      <c r="E40" s="1003"/>
      <c r="F40" s="1004"/>
      <c r="G40" s="847"/>
      <c r="H40" s="805"/>
      <c r="I40" s="805"/>
      <c r="J40" s="846"/>
      <c r="K40" s="847"/>
      <c r="L40" s="805"/>
      <c r="M40" s="805"/>
      <c r="N40" s="846"/>
      <c r="O40" s="847"/>
      <c r="P40" s="805"/>
      <c r="Q40" s="805"/>
      <c r="R40" s="806"/>
      <c r="S40" s="407"/>
      <c r="T40" s="407"/>
    </row>
    <row r="41" spans="1:20" s="408" customFormat="1" ht="13.5" customHeight="1">
      <c r="A41" s="407"/>
      <c r="B41" s="849"/>
      <c r="C41" s="896" t="s">
        <v>573</v>
      </c>
      <c r="D41" s="897"/>
      <c r="E41" s="897"/>
      <c r="F41" s="898"/>
      <c r="G41" s="899" t="s">
        <v>574</v>
      </c>
      <c r="H41" s="900"/>
      <c r="I41" s="900"/>
      <c r="J41" s="900"/>
      <c r="K41" s="900"/>
      <c r="L41" s="900"/>
      <c r="M41" s="900"/>
      <c r="N41" s="900"/>
      <c r="O41" s="900"/>
      <c r="P41" s="900"/>
      <c r="Q41" s="900"/>
      <c r="R41" s="901"/>
      <c r="S41" s="407"/>
      <c r="T41" s="407"/>
    </row>
    <row r="42" spans="1:20" s="408" customFormat="1" ht="13.5" customHeight="1">
      <c r="A42" s="407"/>
      <c r="B42" s="849"/>
      <c r="C42" s="885" t="s">
        <v>575</v>
      </c>
      <c r="D42" s="885"/>
      <c r="E42" s="885"/>
      <c r="F42" s="885"/>
      <c r="G42" s="735" t="s">
        <v>576</v>
      </c>
      <c r="H42" s="735"/>
      <c r="I42" s="735"/>
      <c r="J42" s="735"/>
      <c r="K42" s="735"/>
      <c r="L42" s="735"/>
      <c r="M42" s="735"/>
      <c r="N42" s="735"/>
      <c r="O42" s="735"/>
      <c r="P42" s="735"/>
      <c r="Q42" s="735"/>
      <c r="R42" s="770"/>
      <c r="S42" s="407"/>
      <c r="T42" s="407"/>
    </row>
    <row r="43" spans="1:20" s="408" customFormat="1" ht="13.5" customHeight="1">
      <c r="A43" s="407"/>
      <c r="B43" s="849"/>
      <c r="C43" s="885" t="s">
        <v>577</v>
      </c>
      <c r="D43" s="885"/>
      <c r="E43" s="885"/>
      <c r="F43" s="885"/>
      <c r="G43" s="902"/>
      <c r="H43" s="902"/>
      <c r="I43" s="902"/>
      <c r="J43" s="902"/>
      <c r="K43" s="902"/>
      <c r="L43" s="902"/>
      <c r="M43" s="902"/>
      <c r="N43" s="902"/>
      <c r="O43" s="902"/>
      <c r="P43" s="902"/>
      <c r="Q43" s="902"/>
      <c r="R43" s="903"/>
      <c r="S43" s="407"/>
      <c r="T43" s="407"/>
    </row>
    <row r="44" spans="1:20" s="408" customFormat="1" ht="13.5" customHeight="1">
      <c r="A44" s="407"/>
      <c r="B44" s="849"/>
      <c r="C44" s="965" t="s">
        <v>605</v>
      </c>
      <c r="D44" s="966"/>
      <c r="E44" s="966"/>
      <c r="F44" s="967"/>
      <c r="G44" s="816" t="s">
        <v>606</v>
      </c>
      <c r="H44" s="843"/>
      <c r="I44" s="843"/>
      <c r="J44" s="734"/>
      <c r="K44" s="847" t="s">
        <v>522</v>
      </c>
      <c r="L44" s="805"/>
      <c r="M44" s="805"/>
      <c r="N44" s="805"/>
      <c r="O44" s="805"/>
      <c r="P44" s="805"/>
      <c r="Q44" s="805"/>
      <c r="R44" s="806"/>
      <c r="S44" s="407"/>
      <c r="T44" s="407"/>
    </row>
    <row r="45" spans="1:20" s="408" customFormat="1" ht="13.5" customHeight="1">
      <c r="A45" s="407"/>
      <c r="B45" s="849"/>
      <c r="C45" s="896" t="s">
        <v>578</v>
      </c>
      <c r="D45" s="897"/>
      <c r="E45" s="897"/>
      <c r="F45" s="898"/>
      <c r="G45" s="816" t="s">
        <v>579</v>
      </c>
      <c r="H45" s="843"/>
      <c r="I45" s="843"/>
      <c r="J45" s="734"/>
      <c r="K45" s="847" t="s">
        <v>522</v>
      </c>
      <c r="L45" s="805"/>
      <c r="M45" s="805"/>
      <c r="N45" s="846"/>
      <c r="O45" s="816"/>
      <c r="P45" s="910"/>
      <c r="Q45" s="910"/>
      <c r="R45" s="911"/>
      <c r="S45" s="407"/>
      <c r="T45" s="407"/>
    </row>
    <row r="46" spans="1:20" s="408" customFormat="1" ht="13.5" customHeight="1">
      <c r="A46" s="407"/>
      <c r="B46" s="849"/>
      <c r="C46" s="904"/>
      <c r="D46" s="905"/>
      <c r="E46" s="905"/>
      <c r="F46" s="906"/>
      <c r="G46" s="816" t="s">
        <v>580</v>
      </c>
      <c r="H46" s="843"/>
      <c r="I46" s="843"/>
      <c r="J46" s="734"/>
      <c r="K46" s="842" t="s">
        <v>581</v>
      </c>
      <c r="L46" s="912"/>
      <c r="M46" s="847"/>
      <c r="N46" s="846"/>
      <c r="O46" s="432" t="s">
        <v>582</v>
      </c>
      <c r="P46" s="847"/>
      <c r="Q46" s="913"/>
      <c r="R46" s="914"/>
      <c r="S46" s="407"/>
      <c r="T46" s="407"/>
    </row>
    <row r="47" spans="1:20" s="408" customFormat="1" ht="13.5" customHeight="1">
      <c r="A47" s="407"/>
      <c r="B47" s="884"/>
      <c r="C47" s="907"/>
      <c r="D47" s="908"/>
      <c r="E47" s="908"/>
      <c r="F47" s="909"/>
      <c r="G47" s="816" t="s">
        <v>58</v>
      </c>
      <c r="H47" s="843"/>
      <c r="I47" s="843"/>
      <c r="J47" s="734"/>
      <c r="K47" s="816"/>
      <c r="L47" s="910"/>
      <c r="M47" s="910"/>
      <c r="N47" s="910"/>
      <c r="O47" s="910"/>
      <c r="P47" s="910"/>
      <c r="Q47" s="910"/>
      <c r="R47" s="911"/>
      <c r="S47" s="407"/>
      <c r="T47" s="407"/>
    </row>
    <row r="48" spans="1:20" ht="13.5" customHeight="1">
      <c r="A48" s="390"/>
      <c r="B48" s="915" t="s">
        <v>583</v>
      </c>
      <c r="C48" s="916"/>
      <c r="D48" s="916"/>
      <c r="E48" s="916"/>
      <c r="F48" s="917"/>
      <c r="G48" s="816" t="s">
        <v>539</v>
      </c>
      <c r="H48" s="734"/>
      <c r="I48" s="847"/>
      <c r="J48" s="805"/>
      <c r="K48" s="805"/>
      <c r="L48" s="846"/>
      <c r="M48" s="735" t="s">
        <v>584</v>
      </c>
      <c r="N48" s="735"/>
      <c r="O48" s="735"/>
      <c r="P48" s="817"/>
      <c r="Q48" s="818"/>
      <c r="R48" s="819"/>
      <c r="S48" s="390"/>
    </row>
    <row r="49" spans="1:19" ht="13.5" customHeight="1">
      <c r="A49" s="390"/>
      <c r="B49" s="915" t="s">
        <v>586</v>
      </c>
      <c r="C49" s="843"/>
      <c r="D49" s="843"/>
      <c r="E49" s="843"/>
      <c r="F49" s="734"/>
      <c r="G49" s="847" t="s">
        <v>522</v>
      </c>
      <c r="H49" s="805"/>
      <c r="I49" s="805"/>
      <c r="J49" s="805"/>
      <c r="K49" s="805"/>
      <c r="L49" s="805"/>
      <c r="M49" s="805"/>
      <c r="N49" s="805"/>
      <c r="O49" s="805"/>
      <c r="P49" s="805"/>
      <c r="Q49" s="805"/>
      <c r="R49" s="806"/>
      <c r="S49" s="390"/>
    </row>
    <row r="50" spans="1:19" ht="16.5" customHeight="1">
      <c r="A50" s="390"/>
      <c r="B50" s="767" t="s">
        <v>607</v>
      </c>
      <c r="C50" s="768"/>
      <c r="D50" s="768"/>
      <c r="E50" s="768"/>
      <c r="F50" s="769"/>
      <c r="G50" s="847"/>
      <c r="H50" s="805"/>
      <c r="I50" s="805"/>
      <c r="J50" s="805"/>
      <c r="K50" s="805"/>
      <c r="L50" s="805"/>
      <c r="M50" s="805"/>
      <c r="N50" s="805"/>
      <c r="O50" s="805"/>
      <c r="P50" s="805"/>
      <c r="Q50" s="805"/>
      <c r="R50" s="806"/>
      <c r="S50" s="390"/>
    </row>
    <row r="51" spans="1:19" ht="56.25" customHeight="1" thickBot="1">
      <c r="A51" s="390"/>
      <c r="B51" s="929" t="s">
        <v>587</v>
      </c>
      <c r="C51" s="930"/>
      <c r="D51" s="930"/>
      <c r="E51" s="930"/>
      <c r="F51" s="930"/>
      <c r="G51" s="1005" t="s">
        <v>618</v>
      </c>
      <c r="H51" s="1006"/>
      <c r="I51" s="1006"/>
      <c r="J51" s="1006"/>
      <c r="K51" s="1006"/>
      <c r="L51" s="1006"/>
      <c r="M51" s="1006"/>
      <c r="N51" s="1006"/>
      <c r="O51" s="1006"/>
      <c r="P51" s="1006"/>
      <c r="Q51" s="1006"/>
      <c r="R51" s="1007"/>
      <c r="S51" s="390"/>
    </row>
    <row r="52" spans="1:19" ht="13.5" customHeight="1">
      <c r="A52" s="390"/>
      <c r="B52" s="433" t="s">
        <v>589</v>
      </c>
      <c r="C52" s="390"/>
      <c r="D52" s="390"/>
      <c r="E52" s="390"/>
      <c r="F52" s="390"/>
      <c r="G52" s="390"/>
      <c r="H52" s="390"/>
      <c r="I52" s="390"/>
      <c r="J52" s="390"/>
      <c r="K52" s="390"/>
      <c r="L52" s="390"/>
      <c r="M52" s="390"/>
      <c r="N52" s="390"/>
      <c r="O52" s="390"/>
      <c r="P52" s="390"/>
      <c r="Q52" s="390"/>
      <c r="R52" s="390"/>
      <c r="S52" s="390"/>
    </row>
    <row r="53" spans="1:19" ht="13.5" customHeight="1">
      <c r="A53" s="390"/>
      <c r="B53" s="922" t="s">
        <v>609</v>
      </c>
      <c r="C53" s="923"/>
      <c r="D53" s="923"/>
      <c r="E53" s="923"/>
      <c r="F53" s="923"/>
      <c r="G53" s="923"/>
      <c r="H53" s="923"/>
      <c r="I53" s="923"/>
      <c r="J53" s="923"/>
      <c r="K53" s="923"/>
      <c r="L53" s="923"/>
      <c r="M53" s="923"/>
      <c r="N53" s="923"/>
      <c r="O53" s="923"/>
      <c r="P53" s="923"/>
      <c r="Q53" s="923"/>
      <c r="R53" s="923"/>
      <c r="S53" s="390"/>
    </row>
    <row r="54" spans="1:19" ht="13.5" customHeight="1">
      <c r="A54" s="390"/>
      <c r="B54" s="920" t="s">
        <v>591</v>
      </c>
      <c r="C54" s="921"/>
      <c r="D54" s="921"/>
      <c r="E54" s="921"/>
      <c r="F54" s="921"/>
      <c r="G54" s="921"/>
      <c r="H54" s="921"/>
      <c r="I54" s="921"/>
      <c r="J54" s="921"/>
      <c r="K54" s="921"/>
      <c r="L54" s="921"/>
      <c r="M54" s="921"/>
      <c r="N54" s="921"/>
      <c r="O54" s="921"/>
      <c r="P54" s="921"/>
      <c r="Q54" s="921"/>
      <c r="R54" s="921"/>
      <c r="S54" s="390"/>
    </row>
    <row r="55" spans="1:19" ht="13.5" customHeight="1">
      <c r="A55" s="390"/>
      <c r="B55" s="920" t="s">
        <v>592</v>
      </c>
      <c r="C55" s="921"/>
      <c r="D55" s="921"/>
      <c r="E55" s="921"/>
      <c r="F55" s="921"/>
      <c r="G55" s="921"/>
      <c r="H55" s="921"/>
      <c r="I55" s="921"/>
      <c r="J55" s="921"/>
      <c r="K55" s="921"/>
      <c r="L55" s="921"/>
      <c r="M55" s="921"/>
      <c r="N55" s="921"/>
      <c r="O55" s="921"/>
      <c r="P55" s="921"/>
      <c r="Q55" s="921"/>
      <c r="R55" s="921"/>
      <c r="S55" s="390"/>
    </row>
    <row r="56" spans="1:19" ht="13.5" customHeight="1">
      <c r="A56" s="390"/>
      <c r="B56" s="922" t="s">
        <v>593</v>
      </c>
      <c r="C56" s="923"/>
      <c r="D56" s="923"/>
      <c r="E56" s="923"/>
      <c r="F56" s="923"/>
      <c r="G56" s="923"/>
      <c r="H56" s="923"/>
      <c r="I56" s="923"/>
      <c r="J56" s="923"/>
      <c r="K56" s="923"/>
      <c r="L56" s="923"/>
      <c r="M56" s="923"/>
      <c r="N56" s="923"/>
      <c r="O56" s="923"/>
      <c r="P56" s="923"/>
      <c r="Q56" s="923"/>
      <c r="R56" s="923"/>
      <c r="S56" s="390"/>
    </row>
    <row r="57" spans="1:19" ht="13.5" customHeight="1">
      <c r="A57" s="390"/>
      <c r="B57" s="920" t="s">
        <v>610</v>
      </c>
      <c r="C57" s="923"/>
      <c r="D57" s="923"/>
      <c r="E57" s="923"/>
      <c r="F57" s="923"/>
      <c r="G57" s="923"/>
      <c r="H57" s="923"/>
      <c r="I57" s="923"/>
      <c r="J57" s="923"/>
      <c r="K57" s="923"/>
      <c r="L57" s="923"/>
      <c r="M57" s="923"/>
      <c r="N57" s="923"/>
      <c r="O57" s="923"/>
      <c r="P57" s="923"/>
      <c r="Q57" s="923"/>
      <c r="R57" s="923"/>
      <c r="S57" s="390"/>
    </row>
    <row r="58" spans="1:19" s="390" customFormat="1" ht="13.5" customHeight="1">
      <c r="B58" s="924"/>
      <c r="C58" s="925"/>
      <c r="D58" s="925"/>
      <c r="E58" s="925"/>
      <c r="F58" s="925"/>
      <c r="G58" s="925"/>
      <c r="H58" s="925"/>
      <c r="I58" s="925"/>
      <c r="J58" s="925"/>
      <c r="K58" s="925"/>
      <c r="L58" s="925"/>
      <c r="M58" s="925"/>
      <c r="N58" s="925"/>
      <c r="O58" s="925"/>
      <c r="P58" s="925"/>
      <c r="Q58" s="925"/>
      <c r="R58" s="925"/>
    </row>
    <row r="59" spans="1:19" ht="12.75" customHeight="1">
      <c r="B59" s="434"/>
      <c r="C59" s="435"/>
      <c r="D59" s="435"/>
      <c r="E59" s="435"/>
      <c r="F59" s="435"/>
      <c r="G59" s="435"/>
      <c r="H59" s="435"/>
      <c r="I59" s="435"/>
      <c r="J59" s="435"/>
      <c r="K59" s="435"/>
      <c r="L59" s="435"/>
      <c r="M59" s="435"/>
      <c r="N59" s="435"/>
      <c r="O59" s="435"/>
      <c r="P59" s="435"/>
      <c r="Q59" s="435"/>
      <c r="R59" s="435"/>
    </row>
    <row r="60" spans="1:19" ht="12.75" customHeight="1">
      <c r="B60" s="434"/>
      <c r="C60" s="435"/>
      <c r="D60" s="435"/>
      <c r="E60" s="435"/>
      <c r="F60" s="435"/>
      <c r="G60" s="435"/>
      <c r="H60" s="435"/>
      <c r="I60" s="435"/>
      <c r="J60" s="435"/>
      <c r="K60" s="435"/>
      <c r="L60" s="435"/>
      <c r="M60" s="435"/>
      <c r="N60" s="435"/>
      <c r="O60" s="435"/>
      <c r="P60" s="435"/>
      <c r="Q60" s="435"/>
      <c r="R60" s="435"/>
    </row>
    <row r="61" spans="1:19" ht="12.75" customHeight="1">
      <c r="B61" s="434"/>
      <c r="C61" s="435"/>
      <c r="D61" s="435"/>
      <c r="E61" s="435"/>
      <c r="F61" s="435"/>
      <c r="G61" s="435"/>
      <c r="H61" s="435"/>
      <c r="I61" s="435"/>
      <c r="J61" s="435"/>
      <c r="K61" s="435"/>
      <c r="L61" s="435"/>
      <c r="M61" s="435"/>
      <c r="N61" s="435"/>
      <c r="O61" s="435"/>
      <c r="P61" s="435"/>
      <c r="Q61" s="435"/>
      <c r="R61" s="435"/>
    </row>
    <row r="62" spans="1:19" ht="12.75" customHeight="1">
      <c r="B62" s="434"/>
      <c r="C62" s="435"/>
      <c r="D62" s="435"/>
      <c r="E62" s="435"/>
      <c r="F62" s="435"/>
      <c r="G62" s="435"/>
      <c r="H62" s="435"/>
      <c r="I62" s="435"/>
      <c r="J62" s="435"/>
      <c r="K62" s="435"/>
      <c r="L62" s="435"/>
      <c r="M62" s="435"/>
      <c r="N62" s="435"/>
      <c r="O62" s="435"/>
      <c r="P62" s="435"/>
      <c r="Q62" s="435"/>
      <c r="R62" s="435"/>
    </row>
    <row r="63" spans="1:19" ht="12.75" customHeight="1">
      <c r="B63" s="434"/>
      <c r="C63" s="435"/>
      <c r="D63" s="435"/>
      <c r="E63" s="435"/>
      <c r="F63" s="435"/>
      <c r="G63" s="435"/>
      <c r="H63" s="435"/>
      <c r="I63" s="435"/>
      <c r="J63" s="435"/>
      <c r="K63" s="435"/>
      <c r="L63" s="435"/>
      <c r="M63" s="435"/>
      <c r="N63" s="435"/>
      <c r="O63" s="435"/>
      <c r="P63" s="435"/>
      <c r="Q63" s="435"/>
      <c r="R63" s="435"/>
    </row>
  </sheetData>
  <mergeCells count="157">
    <mergeCell ref="B55:R55"/>
    <mergeCell ref="B56:R56"/>
    <mergeCell ref="B57:R57"/>
    <mergeCell ref="B58:R58"/>
    <mergeCell ref="B50:F50"/>
    <mergeCell ref="G50:R50"/>
    <mergeCell ref="B51:F51"/>
    <mergeCell ref="G51:R51"/>
    <mergeCell ref="B53:R53"/>
    <mergeCell ref="B54:R54"/>
    <mergeCell ref="B49:F49"/>
    <mergeCell ref="G49:R49"/>
    <mergeCell ref="C45:F47"/>
    <mergeCell ref="G45:J45"/>
    <mergeCell ref="K45:N45"/>
    <mergeCell ref="O45:R45"/>
    <mergeCell ref="G46:J46"/>
    <mergeCell ref="K46:L46"/>
    <mergeCell ref="M46:N46"/>
    <mergeCell ref="P46:R46"/>
    <mergeCell ref="G47:J47"/>
    <mergeCell ref="K47:R47"/>
    <mergeCell ref="D40:F40"/>
    <mergeCell ref="G40:J40"/>
    <mergeCell ref="K40:N40"/>
    <mergeCell ref="O40:R40"/>
    <mergeCell ref="C41:F41"/>
    <mergeCell ref="G41:R41"/>
    <mergeCell ref="B48:F48"/>
    <mergeCell ref="G48:H48"/>
    <mergeCell ref="I48:L48"/>
    <mergeCell ref="M48:O48"/>
    <mergeCell ref="P48:R48"/>
    <mergeCell ref="K37:N37"/>
    <mergeCell ref="O37:R37"/>
    <mergeCell ref="G38:R38"/>
    <mergeCell ref="D39:F39"/>
    <mergeCell ref="G39:J39"/>
    <mergeCell ref="K39:N39"/>
    <mergeCell ref="O39:R39"/>
    <mergeCell ref="B34:F34"/>
    <mergeCell ref="B35:B47"/>
    <mergeCell ref="C35:F36"/>
    <mergeCell ref="G35:J36"/>
    <mergeCell ref="K35:R35"/>
    <mergeCell ref="K36:N36"/>
    <mergeCell ref="O36:R36"/>
    <mergeCell ref="C37:C40"/>
    <mergeCell ref="D37:F38"/>
    <mergeCell ref="G37:J37"/>
    <mergeCell ref="C42:F42"/>
    <mergeCell ref="G42:R42"/>
    <mergeCell ref="C43:F43"/>
    <mergeCell ref="G43:R43"/>
    <mergeCell ref="C44:F44"/>
    <mergeCell ref="G44:J44"/>
    <mergeCell ref="K44:R44"/>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C11:D11"/>
    <mergeCell ref="E11:F11"/>
    <mergeCell ref="G11:K11"/>
    <mergeCell ref="L11:M11"/>
    <mergeCell ref="N11:R11"/>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4:I4"/>
    <mergeCell ref="L4:M4"/>
    <mergeCell ref="N4:R4"/>
    <mergeCell ref="D5:H5"/>
    <mergeCell ref="C6:D6"/>
    <mergeCell ref="E6:R6"/>
    <mergeCell ref="C7:D7"/>
    <mergeCell ref="E7:R7"/>
    <mergeCell ref="C8:D10"/>
    <mergeCell ref="E8:R8"/>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4:R44 G49:R49">
      <formula1>"選択ください,有,無"</formula1>
    </dataValidation>
    <dataValidation type="list" allowBlank="1" showInputMessage="1" showErrorMessage="1" sqref="K45:N45">
      <formula1>"選択ください,している,していない"</formula1>
    </dataValidation>
  </dataValidations>
  <pageMargins left="0.98425196850393704" right="0.39370078740157483" top="0.5" bottom="0.23" header="0.11811023622047245" footer="0"/>
  <pageSetup paperSize="9" scale="10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6</xdr:col>
                    <xdr:colOff>0</xdr:colOff>
                    <xdr:row>36</xdr:row>
                    <xdr:rowOff>22860</xdr:rowOff>
                  </from>
                  <to>
                    <xdr:col>6</xdr:col>
                    <xdr:colOff>259080</xdr:colOff>
                    <xdr:row>37</xdr:row>
                    <xdr:rowOff>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6</xdr:col>
                    <xdr:colOff>297180</xdr:colOff>
                    <xdr:row>36</xdr:row>
                    <xdr:rowOff>7620</xdr:rowOff>
                  </from>
                  <to>
                    <xdr:col>7</xdr:col>
                    <xdr:colOff>220980</xdr:colOff>
                    <xdr:row>37</xdr:row>
                    <xdr:rowOff>22860</xdr:rowOff>
                  </to>
                </anchor>
              </controlPr>
            </control>
          </mc:Choice>
        </mc:AlternateContent>
        <mc:AlternateContent xmlns:mc="http://schemas.openxmlformats.org/markup-compatibility/2006">
          <mc:Choice Requires="x14">
            <control shapeId="266243" r:id="rId6" name="Check Box 3">
              <controlPr defaultSize="0" autoFill="0" autoLine="0" autoPict="0">
                <anchor moveWithCells="1">
                  <from>
                    <xdr:col>7</xdr:col>
                    <xdr:colOff>198120</xdr:colOff>
                    <xdr:row>36</xdr:row>
                    <xdr:rowOff>7620</xdr:rowOff>
                  </from>
                  <to>
                    <xdr:col>8</xdr:col>
                    <xdr:colOff>68580</xdr:colOff>
                    <xdr:row>37</xdr:row>
                    <xdr:rowOff>22860</xdr:rowOff>
                  </to>
                </anchor>
              </controlPr>
            </control>
          </mc:Choice>
        </mc:AlternateContent>
        <mc:AlternateContent xmlns:mc="http://schemas.openxmlformats.org/markup-compatibility/2006">
          <mc:Choice Requires="x14">
            <control shapeId="266244" r:id="rId7" name="Check Box 4">
              <controlPr defaultSize="0" autoFill="0" autoLine="0" autoPict="0">
                <anchor moveWithCells="1">
                  <from>
                    <xdr:col>8</xdr:col>
                    <xdr:colOff>137160</xdr:colOff>
                    <xdr:row>36</xdr:row>
                    <xdr:rowOff>0</xdr:rowOff>
                  </from>
                  <to>
                    <xdr:col>8</xdr:col>
                    <xdr:colOff>312420</xdr:colOff>
                    <xdr:row>37</xdr:row>
                    <xdr:rowOff>22860</xdr:rowOff>
                  </to>
                </anchor>
              </controlPr>
            </control>
          </mc:Choice>
        </mc:AlternateContent>
        <mc:AlternateContent xmlns:mc="http://schemas.openxmlformats.org/markup-compatibility/2006">
          <mc:Choice Requires="x14">
            <control shapeId="266245" r:id="rId8" name="Check Box 5">
              <controlPr defaultSize="0" autoFill="0" autoLine="0" autoPict="0">
                <anchor moveWithCells="1">
                  <from>
                    <xdr:col>9</xdr:col>
                    <xdr:colOff>45720</xdr:colOff>
                    <xdr:row>36</xdr:row>
                    <xdr:rowOff>22860</xdr:rowOff>
                  </from>
                  <to>
                    <xdr:col>9</xdr:col>
                    <xdr:colOff>251460</xdr:colOff>
                    <xdr:row>37</xdr:row>
                    <xdr:rowOff>0</xdr:rowOff>
                  </to>
                </anchor>
              </controlPr>
            </control>
          </mc:Choice>
        </mc:AlternateContent>
        <mc:AlternateContent xmlns:mc="http://schemas.openxmlformats.org/markup-compatibility/2006">
          <mc:Choice Requires="x14">
            <control shapeId="266246" r:id="rId9" name="Check Box 6">
              <controlPr defaultSize="0" autoFill="0" autoLine="0" autoPict="0">
                <anchor moveWithCells="1">
                  <from>
                    <xdr:col>10</xdr:col>
                    <xdr:colOff>175260</xdr:colOff>
                    <xdr:row>36</xdr:row>
                    <xdr:rowOff>7620</xdr:rowOff>
                  </from>
                  <to>
                    <xdr:col>11</xdr:col>
                    <xdr:colOff>175260</xdr:colOff>
                    <xdr:row>37</xdr:row>
                    <xdr:rowOff>7620</xdr:rowOff>
                  </to>
                </anchor>
              </controlPr>
            </control>
          </mc:Choice>
        </mc:AlternateContent>
        <mc:AlternateContent xmlns:mc="http://schemas.openxmlformats.org/markup-compatibility/2006">
          <mc:Choice Requires="x14">
            <control shapeId="266247" r:id="rId10" name="Check Box 7">
              <controlPr defaultSize="0" autoFill="0" autoLine="0" autoPict="0">
                <anchor moveWithCells="1">
                  <from>
                    <xdr:col>11</xdr:col>
                    <xdr:colOff>228600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266248" r:id="rId11" name="Check Box 8">
              <controlPr defaultSize="0" autoFill="0" autoLine="0" autoPict="0">
                <anchor moveWithCells="1">
                  <from>
                    <xdr:col>14</xdr:col>
                    <xdr:colOff>175260</xdr:colOff>
                    <xdr:row>36</xdr:row>
                    <xdr:rowOff>7620</xdr:rowOff>
                  </from>
                  <to>
                    <xdr:col>15</xdr:col>
                    <xdr:colOff>175260</xdr:colOff>
                    <xdr:row>37</xdr:row>
                    <xdr:rowOff>7620</xdr:rowOff>
                  </to>
                </anchor>
              </controlPr>
            </control>
          </mc:Choice>
        </mc:AlternateContent>
        <mc:AlternateContent xmlns:mc="http://schemas.openxmlformats.org/markup-compatibility/2006">
          <mc:Choice Requires="x14">
            <control shapeId="266249" r:id="rId12" name="Check Box 9">
              <controlPr defaultSize="0" autoFill="0" autoLine="0" autoPict="0">
                <anchor moveWithCells="1">
                  <from>
                    <xdr:col>15</xdr:col>
                    <xdr:colOff>213360</xdr:colOff>
                    <xdr:row>36</xdr:row>
                    <xdr:rowOff>22860</xdr:rowOff>
                  </from>
                  <to>
                    <xdr:col>16</xdr:col>
                    <xdr:colOff>76200</xdr:colOff>
                    <xdr:row>37</xdr:row>
                    <xdr:rowOff>30480</xdr:rowOff>
                  </to>
                </anchor>
              </controlPr>
            </control>
          </mc:Choice>
        </mc:AlternateContent>
        <mc:AlternateContent xmlns:mc="http://schemas.openxmlformats.org/markup-compatibility/2006">
          <mc:Choice Requires="x14">
            <control shapeId="266250" r:id="rId13" name="Check Box 10">
              <controlPr defaultSize="0" autoFill="0" autoLine="0" autoPict="0">
                <anchor moveWithCells="1">
                  <from>
                    <xdr:col>12</xdr:col>
                    <xdr:colOff>274320</xdr:colOff>
                    <xdr:row>36</xdr:row>
                    <xdr:rowOff>0</xdr:rowOff>
                  </from>
                  <to>
                    <xdr:col>13</xdr:col>
                    <xdr:colOff>144780</xdr:colOff>
                    <xdr:row>37</xdr:row>
                    <xdr:rowOff>7620</xdr:rowOff>
                  </to>
                </anchor>
              </controlPr>
            </control>
          </mc:Choice>
        </mc:AlternateContent>
        <mc:AlternateContent xmlns:mc="http://schemas.openxmlformats.org/markup-compatibility/2006">
          <mc:Choice Requires="x14">
            <control shapeId="266251" r:id="rId14" name="Check Box 11">
              <controlPr defaultSize="0" autoFill="0" autoLine="0" autoPict="0">
                <anchor moveWithCells="1">
                  <from>
                    <xdr:col>16</xdr:col>
                    <xdr:colOff>266700</xdr:colOff>
                    <xdr:row>36</xdr:row>
                    <xdr:rowOff>22860</xdr:rowOff>
                  </from>
                  <to>
                    <xdr:col>17</xdr:col>
                    <xdr:colOff>144780</xdr:colOff>
                    <xdr:row>37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zoomScale="70" zoomScaleNormal="100" zoomScaleSheetLayoutView="70" workbookViewId="0">
      <selection activeCell="O9" sqref="O9:T10"/>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5.75" customHeight="1">
      <c r="A1" s="436"/>
    </row>
    <row r="2" spans="1:20" ht="15.75" customHeight="1">
      <c r="A2" s="390"/>
      <c r="B2" s="436" t="s">
        <v>619</v>
      </c>
      <c r="C2" s="390"/>
      <c r="D2" s="390"/>
      <c r="E2" s="390"/>
      <c r="F2" s="390"/>
      <c r="G2" s="390"/>
      <c r="H2" s="390"/>
      <c r="I2" s="390"/>
      <c r="J2" s="390"/>
      <c r="K2" s="390"/>
      <c r="L2" s="390"/>
      <c r="M2" s="390"/>
      <c r="N2" s="390"/>
      <c r="O2" s="390"/>
      <c r="P2" s="390"/>
      <c r="Q2" s="390"/>
      <c r="R2" s="390"/>
      <c r="S2" s="390"/>
    </row>
    <row r="3" spans="1:20" ht="15.75" customHeight="1" thickBot="1">
      <c r="A3" s="390"/>
      <c r="B3" s="390"/>
      <c r="C3" s="390"/>
      <c r="D3" s="390"/>
      <c r="E3" s="390"/>
      <c r="F3" s="390"/>
      <c r="G3" s="390"/>
      <c r="H3" s="390"/>
      <c r="I3" s="390"/>
      <c r="J3" s="390"/>
      <c r="K3" s="390"/>
      <c r="L3" s="390"/>
      <c r="M3" s="390"/>
      <c r="N3" s="390"/>
      <c r="O3" s="390"/>
      <c r="P3" s="390"/>
      <c r="Q3" s="390"/>
      <c r="R3" s="390"/>
      <c r="S3" s="390"/>
    </row>
    <row r="4" spans="1:20" ht="15.75" customHeight="1" thickBot="1">
      <c r="A4" s="390"/>
      <c r="B4" s="392"/>
      <c r="C4" s="1008"/>
      <c r="D4" s="1008"/>
      <c r="E4" s="1008"/>
      <c r="F4" s="1008"/>
      <c r="G4" s="1008"/>
      <c r="H4" s="1008"/>
      <c r="I4" s="1008"/>
      <c r="J4" s="393"/>
      <c r="K4" s="390"/>
      <c r="L4" s="725" t="s">
        <v>520</v>
      </c>
      <c r="M4" s="726"/>
      <c r="N4" s="727"/>
      <c r="O4" s="727"/>
      <c r="P4" s="727"/>
      <c r="Q4" s="727"/>
      <c r="R4" s="728"/>
      <c r="S4" s="390"/>
    </row>
    <row r="5" spans="1:20" ht="15.75" customHeight="1" thickBot="1">
      <c r="A5" s="390"/>
      <c r="B5" s="390"/>
      <c r="C5" s="1008"/>
      <c r="D5" s="1008"/>
      <c r="E5" s="1008"/>
      <c r="F5" s="1008"/>
      <c r="G5" s="1008"/>
      <c r="H5" s="1008"/>
      <c r="I5" s="1008"/>
      <c r="J5" s="390"/>
      <c r="K5" s="390"/>
      <c r="L5" s="390"/>
      <c r="M5" s="390"/>
      <c r="N5" s="390"/>
      <c r="O5" s="390"/>
      <c r="P5" s="390"/>
      <c r="Q5" s="390"/>
      <c r="R5" s="390"/>
      <c r="S5" s="390"/>
    </row>
    <row r="6" spans="1:20" ht="12.75" customHeight="1">
      <c r="A6" s="390"/>
      <c r="B6" s="396"/>
      <c r="C6" s="730" t="s">
        <v>54</v>
      </c>
      <c r="D6" s="731"/>
      <c r="E6" s="732"/>
      <c r="F6" s="732"/>
      <c r="G6" s="732"/>
      <c r="H6" s="732"/>
      <c r="I6" s="732"/>
      <c r="J6" s="732"/>
      <c r="K6" s="732"/>
      <c r="L6" s="732"/>
      <c r="M6" s="732"/>
      <c r="N6" s="732"/>
      <c r="O6" s="732"/>
      <c r="P6" s="732"/>
      <c r="Q6" s="732"/>
      <c r="R6" s="733"/>
      <c r="S6" s="390"/>
    </row>
    <row r="7" spans="1:20" ht="12.75" customHeight="1">
      <c r="A7" s="390"/>
      <c r="B7" s="397" t="s">
        <v>524</v>
      </c>
      <c r="C7" s="734" t="s">
        <v>525</v>
      </c>
      <c r="D7" s="735"/>
      <c r="E7" s="736" t="str">
        <f>TEXT(変更届出書!$J$14,"#")</f>
        <v/>
      </c>
      <c r="F7" s="737"/>
      <c r="G7" s="737"/>
      <c r="H7" s="737"/>
      <c r="I7" s="737"/>
      <c r="J7" s="737"/>
      <c r="K7" s="737"/>
      <c r="L7" s="737"/>
      <c r="M7" s="737"/>
      <c r="N7" s="737"/>
      <c r="O7" s="737"/>
      <c r="P7" s="737"/>
      <c r="Q7" s="737"/>
      <c r="R7" s="738"/>
      <c r="S7" s="390"/>
    </row>
    <row r="8" spans="1:20" ht="12.75" customHeight="1">
      <c r="A8" s="390"/>
      <c r="B8" s="397"/>
      <c r="C8" s="739" t="s">
        <v>526</v>
      </c>
      <c r="D8" s="740"/>
      <c r="E8" s="745" t="s">
        <v>527</v>
      </c>
      <c r="F8" s="746"/>
      <c r="G8" s="746"/>
      <c r="H8" s="746"/>
      <c r="I8" s="746"/>
      <c r="J8" s="746"/>
      <c r="K8" s="746"/>
      <c r="L8" s="746"/>
      <c r="M8" s="746"/>
      <c r="N8" s="746"/>
      <c r="O8" s="746"/>
      <c r="P8" s="746"/>
      <c r="Q8" s="746"/>
      <c r="R8" s="747"/>
      <c r="S8" s="398"/>
      <c r="T8" s="399"/>
    </row>
    <row r="9" spans="1:20" ht="12.75" customHeight="1">
      <c r="A9" s="390"/>
      <c r="B9" s="397" t="s">
        <v>528</v>
      </c>
      <c r="C9" s="741"/>
      <c r="D9" s="742"/>
      <c r="E9" s="400" t="str">
        <f>TEXT(変更届出書!$L$7,"#")</f>
        <v/>
      </c>
      <c r="F9" s="401"/>
      <c r="G9" s="401"/>
      <c r="H9" s="401"/>
      <c r="I9" s="401"/>
      <c r="J9" s="401"/>
      <c r="K9" s="401"/>
      <c r="L9" s="401"/>
      <c r="M9" s="401"/>
      <c r="N9" s="401"/>
      <c r="O9" s="401"/>
      <c r="P9" s="401"/>
      <c r="Q9" s="401"/>
      <c r="R9" s="402"/>
      <c r="S9" s="390"/>
    </row>
    <row r="10" spans="1:20" ht="12.75" customHeight="1">
      <c r="A10" s="390"/>
      <c r="B10" s="403"/>
      <c r="C10" s="743"/>
      <c r="D10" s="744"/>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34" t="s">
        <v>529</v>
      </c>
      <c r="D11" s="735"/>
      <c r="E11" s="735" t="s">
        <v>56</v>
      </c>
      <c r="F11" s="735"/>
      <c r="G11" s="748"/>
      <c r="H11" s="748"/>
      <c r="I11" s="748"/>
      <c r="J11" s="748"/>
      <c r="K11" s="749"/>
      <c r="L11" s="750" t="s">
        <v>57</v>
      </c>
      <c r="M11" s="750"/>
      <c r="N11" s="749"/>
      <c r="O11" s="749"/>
      <c r="P11" s="749"/>
      <c r="Q11" s="749"/>
      <c r="R11" s="751"/>
      <c r="S11" s="390"/>
    </row>
    <row r="12" spans="1:20" s="408" customFormat="1" ht="13.2">
      <c r="A12" s="407"/>
      <c r="B12" s="771" t="s">
        <v>66</v>
      </c>
      <c r="C12" s="735" t="s">
        <v>54</v>
      </c>
      <c r="D12" s="735"/>
      <c r="E12" s="774"/>
      <c r="F12" s="774"/>
      <c r="G12" s="774"/>
      <c r="H12" s="774"/>
      <c r="I12" s="775" t="s">
        <v>530</v>
      </c>
      <c r="J12" s="740"/>
      <c r="K12" s="778" t="s">
        <v>531</v>
      </c>
      <c r="L12" s="779"/>
      <c r="M12" s="779"/>
      <c r="N12" s="779"/>
      <c r="O12" s="779"/>
      <c r="P12" s="779"/>
      <c r="Q12" s="779"/>
      <c r="R12" s="780"/>
      <c r="S12" s="407"/>
      <c r="T12" s="407"/>
    </row>
    <row r="13" spans="1:20" s="408" customFormat="1" ht="15" customHeight="1">
      <c r="A13" s="407"/>
      <c r="B13" s="772"/>
      <c r="C13" s="775" t="s">
        <v>532</v>
      </c>
      <c r="D13" s="740"/>
      <c r="E13" s="781"/>
      <c r="F13" s="782"/>
      <c r="G13" s="782"/>
      <c r="H13" s="783"/>
      <c r="I13" s="776"/>
      <c r="J13" s="742"/>
      <c r="K13" s="787"/>
      <c r="L13" s="788"/>
      <c r="M13" s="788"/>
      <c r="N13" s="788"/>
      <c r="O13" s="788"/>
      <c r="P13" s="788"/>
      <c r="Q13" s="788"/>
      <c r="R13" s="789"/>
      <c r="S13" s="407"/>
      <c r="T13" s="407"/>
    </row>
    <row r="14" spans="1:20" s="408" customFormat="1" ht="12.75" customHeight="1">
      <c r="A14" s="407"/>
      <c r="B14" s="772"/>
      <c r="C14" s="777"/>
      <c r="D14" s="744"/>
      <c r="E14" s="784"/>
      <c r="F14" s="785"/>
      <c r="G14" s="785"/>
      <c r="H14" s="786"/>
      <c r="I14" s="777"/>
      <c r="J14" s="744"/>
      <c r="K14" s="790"/>
      <c r="L14" s="791"/>
      <c r="M14" s="791"/>
      <c r="N14" s="791"/>
      <c r="O14" s="791"/>
      <c r="P14" s="791"/>
      <c r="Q14" s="791"/>
      <c r="R14" s="792"/>
      <c r="S14" s="407"/>
      <c r="T14" s="407"/>
    </row>
    <row r="15" spans="1:20" s="408" customFormat="1" ht="13.5" customHeight="1">
      <c r="A15" s="407"/>
      <c r="B15" s="772"/>
      <c r="C15" s="793" t="s">
        <v>533</v>
      </c>
      <c r="D15" s="794"/>
      <c r="E15" s="794"/>
      <c r="F15" s="795"/>
      <c r="G15" s="802" t="s">
        <v>534</v>
      </c>
      <c r="H15" s="803"/>
      <c r="I15" s="804"/>
      <c r="J15" s="752"/>
      <c r="K15" s="753"/>
      <c r="L15" s="753"/>
      <c r="M15" s="753"/>
      <c r="N15" s="753"/>
      <c r="O15" s="753"/>
      <c r="P15" s="753"/>
      <c r="Q15" s="753"/>
      <c r="R15" s="754"/>
      <c r="S15" s="407"/>
      <c r="T15" s="407"/>
    </row>
    <row r="16" spans="1:20" s="408" customFormat="1" ht="13.5" customHeight="1">
      <c r="A16" s="407"/>
      <c r="B16" s="772"/>
      <c r="C16" s="796"/>
      <c r="D16" s="797"/>
      <c r="E16" s="797"/>
      <c r="F16" s="798"/>
      <c r="G16" s="755" t="s">
        <v>535</v>
      </c>
      <c r="H16" s="756"/>
      <c r="I16" s="757"/>
      <c r="J16" s="761"/>
      <c r="K16" s="762"/>
      <c r="L16" s="762"/>
      <c r="M16" s="762"/>
      <c r="N16" s="762"/>
      <c r="O16" s="762"/>
      <c r="P16" s="762"/>
      <c r="Q16" s="762"/>
      <c r="R16" s="763"/>
      <c r="S16" s="407"/>
      <c r="T16" s="407"/>
    </row>
    <row r="17" spans="1:28" s="408" customFormat="1" ht="13.2">
      <c r="A17" s="407"/>
      <c r="B17" s="773"/>
      <c r="C17" s="799"/>
      <c r="D17" s="800"/>
      <c r="E17" s="800"/>
      <c r="F17" s="801"/>
      <c r="G17" s="758"/>
      <c r="H17" s="759"/>
      <c r="I17" s="760"/>
      <c r="J17" s="764"/>
      <c r="K17" s="765"/>
      <c r="L17" s="765"/>
      <c r="M17" s="765"/>
      <c r="N17" s="765"/>
      <c r="O17" s="765"/>
      <c r="P17" s="765"/>
      <c r="Q17" s="765"/>
      <c r="R17" s="766"/>
      <c r="S17" s="407"/>
      <c r="T17" s="407"/>
    </row>
    <row r="18" spans="1:28" ht="15.75" customHeight="1">
      <c r="A18" s="390"/>
      <c r="B18" s="767" t="s">
        <v>536</v>
      </c>
      <c r="C18" s="768"/>
      <c r="D18" s="768"/>
      <c r="E18" s="768"/>
      <c r="F18" s="768"/>
      <c r="G18" s="768"/>
      <c r="H18" s="768"/>
      <c r="I18" s="768"/>
      <c r="J18" s="769"/>
      <c r="K18" s="735" t="s">
        <v>537</v>
      </c>
      <c r="L18" s="735"/>
      <c r="M18" s="735"/>
      <c r="N18" s="735"/>
      <c r="O18" s="735"/>
      <c r="P18" s="735"/>
      <c r="Q18" s="735"/>
      <c r="R18" s="770"/>
      <c r="S18" s="390"/>
    </row>
    <row r="19" spans="1:28" s="408" customFormat="1" ht="15.75" customHeight="1">
      <c r="A19" s="407"/>
      <c r="B19" s="826" t="s">
        <v>541</v>
      </c>
      <c r="C19" s="827"/>
      <c r="D19" s="735" t="s">
        <v>54</v>
      </c>
      <c r="E19" s="816"/>
      <c r="F19" s="830"/>
      <c r="G19" s="831"/>
      <c r="H19" s="831"/>
      <c r="I19" s="831"/>
      <c r="J19" s="832"/>
      <c r="K19" s="775" t="s">
        <v>542</v>
      </c>
      <c r="L19" s="740"/>
      <c r="M19" s="833" t="s">
        <v>543</v>
      </c>
      <c r="N19" s="834"/>
      <c r="O19" s="834"/>
      <c r="P19" s="834"/>
      <c r="Q19" s="834"/>
      <c r="R19" s="835"/>
      <c r="S19" s="407"/>
      <c r="T19" s="407"/>
    </row>
    <row r="20" spans="1:28" s="408" customFormat="1" ht="22.5" customHeight="1">
      <c r="A20" s="407"/>
      <c r="B20" s="828"/>
      <c r="C20" s="829"/>
      <c r="D20" s="735" t="s">
        <v>532</v>
      </c>
      <c r="E20" s="816"/>
      <c r="F20" s="836"/>
      <c r="G20" s="837"/>
      <c r="H20" s="837"/>
      <c r="I20" s="837"/>
      <c r="J20" s="838"/>
      <c r="K20" s="777"/>
      <c r="L20" s="743"/>
      <c r="M20" s="839" t="s">
        <v>620</v>
      </c>
      <c r="N20" s="840"/>
      <c r="O20" s="840"/>
      <c r="P20" s="840"/>
      <c r="Q20" s="840"/>
      <c r="R20" s="841"/>
      <c r="S20" s="407"/>
      <c r="T20" s="407"/>
      <c r="X20" s="407"/>
    </row>
    <row r="21" spans="1:28" ht="15.75" customHeight="1">
      <c r="A21" s="390"/>
      <c r="B21" s="848" t="s">
        <v>544</v>
      </c>
      <c r="C21" s="739"/>
      <c r="D21" s="739"/>
      <c r="E21" s="739"/>
      <c r="F21" s="740"/>
      <c r="G21" s="775" t="s">
        <v>621</v>
      </c>
      <c r="H21" s="739"/>
      <c r="I21" s="740"/>
      <c r="J21" s="842" t="s">
        <v>541</v>
      </c>
      <c r="K21" s="768"/>
      <c r="L21" s="769"/>
      <c r="M21" s="850"/>
      <c r="N21" s="851"/>
      <c r="O21" s="851"/>
      <c r="P21" s="851"/>
      <c r="Q21" s="851"/>
      <c r="R21" s="853"/>
      <c r="S21" s="390"/>
    </row>
    <row r="22" spans="1:28" ht="15.75" customHeight="1">
      <c r="A22" s="390"/>
      <c r="B22" s="849"/>
      <c r="C22" s="743"/>
      <c r="D22" s="743"/>
      <c r="E22" s="743"/>
      <c r="F22" s="744"/>
      <c r="G22" s="409" t="s">
        <v>548</v>
      </c>
      <c r="H22" s="843" t="s">
        <v>549</v>
      </c>
      <c r="I22" s="734"/>
      <c r="J22" s="409" t="s">
        <v>548</v>
      </c>
      <c r="K22" s="816" t="s">
        <v>549</v>
      </c>
      <c r="L22" s="734"/>
      <c r="M22" s="444"/>
      <c r="N22" s="741"/>
      <c r="O22" s="741"/>
      <c r="P22" s="418"/>
      <c r="Q22" s="868"/>
      <c r="R22" s="1009"/>
      <c r="S22" s="390"/>
    </row>
    <row r="23" spans="1:28" ht="15.75" customHeight="1">
      <c r="A23" s="390"/>
      <c r="B23" s="410"/>
      <c r="C23" s="775" t="s">
        <v>550</v>
      </c>
      <c r="D23" s="740"/>
      <c r="E23" s="842" t="s">
        <v>551</v>
      </c>
      <c r="F23" s="769"/>
      <c r="G23" s="411"/>
      <c r="H23" s="805"/>
      <c r="I23" s="846"/>
      <c r="J23" s="411"/>
      <c r="K23" s="847"/>
      <c r="L23" s="846"/>
      <c r="M23" s="444"/>
      <c r="N23" s="741"/>
      <c r="O23" s="741"/>
      <c r="P23" s="418"/>
      <c r="Q23" s="741"/>
      <c r="R23" s="1013"/>
      <c r="S23" s="390"/>
    </row>
    <row r="24" spans="1:28" ht="15.75" customHeight="1">
      <c r="A24" s="390"/>
      <c r="B24" s="410"/>
      <c r="C24" s="777"/>
      <c r="D24" s="744"/>
      <c r="E24" s="842" t="s">
        <v>552</v>
      </c>
      <c r="F24" s="769"/>
      <c r="G24" s="411"/>
      <c r="H24" s="805"/>
      <c r="I24" s="846"/>
      <c r="J24" s="411"/>
      <c r="K24" s="847"/>
      <c r="L24" s="846"/>
      <c r="M24" s="444"/>
      <c r="N24" s="741"/>
      <c r="O24" s="741"/>
      <c r="P24" s="418"/>
      <c r="Q24" s="741"/>
      <c r="R24" s="1013"/>
      <c r="S24" s="390"/>
    </row>
    <row r="25" spans="1:28" ht="15.75" customHeight="1">
      <c r="A25" s="390"/>
      <c r="B25" s="410"/>
      <c r="C25" s="842" t="s">
        <v>553</v>
      </c>
      <c r="D25" s="768"/>
      <c r="E25" s="768"/>
      <c r="F25" s="769"/>
      <c r="G25" s="816"/>
      <c r="H25" s="843"/>
      <c r="I25" s="734"/>
      <c r="J25" s="816"/>
      <c r="K25" s="843"/>
      <c r="L25" s="734"/>
      <c r="M25" s="776"/>
      <c r="N25" s="741"/>
      <c r="O25" s="741"/>
      <c r="P25" s="741"/>
      <c r="Q25" s="741"/>
      <c r="R25" s="1013"/>
      <c r="S25" s="390"/>
    </row>
    <row r="26" spans="1:28" ht="15.75" customHeight="1">
      <c r="A26" s="390"/>
      <c r="B26" s="410"/>
      <c r="C26" s="842" t="s">
        <v>554</v>
      </c>
      <c r="D26" s="768"/>
      <c r="E26" s="768"/>
      <c r="F26" s="769"/>
      <c r="G26" s="854"/>
      <c r="H26" s="855"/>
      <c r="I26" s="856"/>
      <c r="J26" s="854"/>
      <c r="K26" s="855"/>
      <c r="L26" s="856"/>
      <c r="M26" s="1010"/>
      <c r="N26" s="1011"/>
      <c r="O26" s="1011"/>
      <c r="P26" s="1011"/>
      <c r="Q26" s="1011"/>
      <c r="R26" s="1012"/>
      <c r="S26" s="390"/>
    </row>
    <row r="27" spans="1:28" ht="15.75" customHeight="1" thickBot="1">
      <c r="A27" s="390"/>
      <c r="B27" s="961" t="s">
        <v>603</v>
      </c>
      <c r="C27" s="961"/>
      <c r="D27" s="961"/>
      <c r="E27" s="961"/>
      <c r="F27" s="962"/>
      <c r="G27" s="883" t="s">
        <v>622</v>
      </c>
      <c r="H27" s="963"/>
      <c r="I27" s="963"/>
      <c r="J27" s="963"/>
      <c r="K27" s="963"/>
      <c r="L27" s="964"/>
      <c r="M27" s="899" t="s">
        <v>522</v>
      </c>
      <c r="N27" s="900"/>
      <c r="O27" s="900"/>
      <c r="P27" s="900"/>
      <c r="Q27" s="900"/>
      <c r="R27" s="901"/>
      <c r="S27" s="390"/>
    </row>
    <row r="28" spans="1:28" ht="15.75" customHeight="1">
      <c r="A28" s="390"/>
      <c r="B28" s="848" t="s">
        <v>570</v>
      </c>
      <c r="C28" s="743"/>
      <c r="D28" s="843"/>
      <c r="E28" s="843"/>
      <c r="F28" s="734"/>
      <c r="G28" s="1014"/>
      <c r="H28" s="1015"/>
      <c r="I28" s="1015"/>
      <c r="J28" s="1015"/>
      <c r="K28" s="1015"/>
      <c r="L28" s="1015"/>
      <c r="M28" s="1015"/>
      <c r="N28" s="1015"/>
      <c r="O28" s="1015"/>
      <c r="P28" s="1015"/>
      <c r="Q28" s="1015"/>
      <c r="R28" s="1016"/>
      <c r="S28" s="390"/>
    </row>
    <row r="29" spans="1:28" s="408" customFormat="1" ht="15" customHeight="1">
      <c r="A29" s="407"/>
      <c r="B29" s="849"/>
      <c r="C29" s="885" t="s">
        <v>571</v>
      </c>
      <c r="D29" s="885"/>
      <c r="E29" s="885"/>
      <c r="F29" s="885"/>
      <c r="G29" s="886"/>
      <c r="H29" s="886"/>
      <c r="I29" s="886"/>
      <c r="J29" s="886"/>
      <c r="K29" s="886"/>
      <c r="L29" s="886"/>
      <c r="M29" s="886"/>
      <c r="N29" s="886"/>
      <c r="O29" s="886"/>
      <c r="P29" s="886"/>
      <c r="Q29" s="886"/>
      <c r="R29" s="887"/>
      <c r="S29" s="407"/>
      <c r="T29" s="407"/>
    </row>
    <row r="30" spans="1:28" s="408" customFormat="1" ht="15" customHeight="1">
      <c r="A30" s="407"/>
      <c r="B30" s="849"/>
      <c r="C30" s="885" t="s">
        <v>68</v>
      </c>
      <c r="D30" s="885"/>
      <c r="E30" s="885"/>
      <c r="F30" s="885"/>
      <c r="G30" s="888"/>
      <c r="H30" s="888"/>
      <c r="I30" s="888"/>
      <c r="J30" s="888"/>
      <c r="K30" s="888"/>
      <c r="L30" s="888"/>
      <c r="M30" s="888"/>
      <c r="N30" s="888"/>
      <c r="O30" s="888"/>
      <c r="P30" s="888"/>
      <c r="Q30" s="888"/>
      <c r="R30" s="889"/>
      <c r="S30" s="407"/>
      <c r="T30" s="407"/>
      <c r="AB30" s="407"/>
    </row>
    <row r="31" spans="1:28" s="408" customFormat="1" ht="15" customHeight="1">
      <c r="A31" s="407"/>
      <c r="B31" s="849"/>
      <c r="C31" s="965" t="s">
        <v>623</v>
      </c>
      <c r="D31" s="966"/>
      <c r="E31" s="966"/>
      <c r="F31" s="967"/>
      <c r="G31" s="893"/>
      <c r="H31" s="894"/>
      <c r="I31" s="894"/>
      <c r="J31" s="894"/>
      <c r="K31" s="894"/>
      <c r="L31" s="894"/>
      <c r="M31" s="894"/>
      <c r="N31" s="894"/>
      <c r="O31" s="894"/>
      <c r="P31" s="894"/>
      <c r="Q31" s="894"/>
      <c r="R31" s="895"/>
      <c r="S31" s="407"/>
      <c r="T31" s="407"/>
      <c r="AB31" s="407"/>
    </row>
    <row r="32" spans="1:28" s="408" customFormat="1" ht="15" customHeight="1">
      <c r="A32" s="407"/>
      <c r="B32" s="849"/>
      <c r="C32" s="885" t="s">
        <v>575</v>
      </c>
      <c r="D32" s="885"/>
      <c r="E32" s="885"/>
      <c r="F32" s="885"/>
      <c r="G32" s="735" t="s">
        <v>624</v>
      </c>
      <c r="H32" s="735"/>
      <c r="I32" s="735"/>
      <c r="J32" s="735"/>
      <c r="K32" s="735"/>
      <c r="L32" s="735"/>
      <c r="M32" s="735"/>
      <c r="N32" s="735"/>
      <c r="O32" s="735"/>
      <c r="P32" s="735"/>
      <c r="Q32" s="735"/>
      <c r="R32" s="770"/>
      <c r="S32" s="407"/>
      <c r="T32" s="407"/>
    </row>
    <row r="33" spans="1:20" s="408" customFormat="1" ht="15" customHeight="1">
      <c r="A33" s="407"/>
      <c r="B33" s="849"/>
      <c r="C33" s="885" t="s">
        <v>577</v>
      </c>
      <c r="D33" s="885"/>
      <c r="E33" s="885"/>
      <c r="F33" s="885"/>
      <c r="G33" s="902"/>
      <c r="H33" s="902"/>
      <c r="I33" s="902"/>
      <c r="J33" s="902"/>
      <c r="K33" s="902"/>
      <c r="L33" s="902"/>
      <c r="M33" s="902"/>
      <c r="N33" s="902"/>
      <c r="O33" s="902"/>
      <c r="P33" s="902"/>
      <c r="Q33" s="902"/>
      <c r="R33" s="903"/>
      <c r="S33" s="407"/>
      <c r="T33" s="407"/>
    </row>
    <row r="34" spans="1:20" s="408" customFormat="1" ht="15.75" customHeight="1">
      <c r="A34" s="407"/>
      <c r="B34" s="849"/>
      <c r="C34" s="885" t="s">
        <v>625</v>
      </c>
      <c r="D34" s="885"/>
      <c r="E34" s="885"/>
      <c r="F34" s="885"/>
      <c r="G34" s="816"/>
      <c r="H34" s="843"/>
      <c r="I34" s="843"/>
      <c r="J34" s="734"/>
      <c r="K34" s="816"/>
      <c r="L34" s="843"/>
      <c r="M34" s="843"/>
      <c r="N34" s="734"/>
      <c r="O34" s="816"/>
      <c r="P34" s="843"/>
      <c r="Q34" s="843"/>
      <c r="R34" s="844"/>
      <c r="S34" s="407"/>
      <c r="T34" s="407"/>
    </row>
    <row r="35" spans="1:20" s="408" customFormat="1" ht="15.75" customHeight="1">
      <c r="A35" s="407"/>
      <c r="B35" s="849"/>
      <c r="C35" s="896" t="s">
        <v>578</v>
      </c>
      <c r="D35" s="897"/>
      <c r="E35" s="897"/>
      <c r="F35" s="898"/>
      <c r="G35" s="816" t="s">
        <v>579</v>
      </c>
      <c r="H35" s="843"/>
      <c r="I35" s="843"/>
      <c r="J35" s="734"/>
      <c r="K35" s="847" t="s">
        <v>522</v>
      </c>
      <c r="L35" s="805"/>
      <c r="M35" s="805"/>
      <c r="N35" s="846"/>
      <c r="O35" s="816"/>
      <c r="P35" s="910"/>
      <c r="Q35" s="910"/>
      <c r="R35" s="911"/>
      <c r="S35" s="407"/>
      <c r="T35" s="407"/>
    </row>
    <row r="36" spans="1:20" s="408" customFormat="1" ht="15.75" customHeight="1">
      <c r="A36" s="407"/>
      <c r="B36" s="849"/>
      <c r="C36" s="904"/>
      <c r="D36" s="905"/>
      <c r="E36" s="905"/>
      <c r="F36" s="906"/>
      <c r="G36" s="816" t="s">
        <v>580</v>
      </c>
      <c r="H36" s="843"/>
      <c r="I36" s="843"/>
      <c r="J36" s="734"/>
      <c r="K36" s="842" t="s">
        <v>581</v>
      </c>
      <c r="L36" s="912"/>
      <c r="M36" s="847"/>
      <c r="N36" s="846"/>
      <c r="O36" s="432" t="s">
        <v>582</v>
      </c>
      <c r="P36" s="847"/>
      <c r="Q36" s="913"/>
      <c r="R36" s="914"/>
      <c r="S36" s="407"/>
      <c r="T36" s="407"/>
    </row>
    <row r="37" spans="1:20" s="408" customFormat="1" ht="15.75" customHeight="1">
      <c r="A37" s="407"/>
      <c r="B37" s="884"/>
      <c r="C37" s="907"/>
      <c r="D37" s="908"/>
      <c r="E37" s="908"/>
      <c r="F37" s="909"/>
      <c r="G37" s="816" t="s">
        <v>58</v>
      </c>
      <c r="H37" s="843"/>
      <c r="I37" s="843"/>
      <c r="J37" s="734"/>
      <c r="K37" s="816"/>
      <c r="L37" s="910"/>
      <c r="M37" s="910"/>
      <c r="N37" s="910"/>
      <c r="O37" s="910"/>
      <c r="P37" s="910"/>
      <c r="Q37" s="910"/>
      <c r="R37" s="911"/>
      <c r="S37" s="407"/>
      <c r="T37" s="407"/>
    </row>
    <row r="38" spans="1:20" ht="15.75" customHeight="1">
      <c r="A38" s="390"/>
      <c r="B38" s="915" t="s">
        <v>586</v>
      </c>
      <c r="C38" s="843"/>
      <c r="D38" s="843"/>
      <c r="E38" s="843"/>
      <c r="F38" s="734"/>
      <c r="G38" s="847" t="s">
        <v>522</v>
      </c>
      <c r="H38" s="805"/>
      <c r="I38" s="805"/>
      <c r="J38" s="805"/>
      <c r="K38" s="805"/>
      <c r="L38" s="805"/>
      <c r="M38" s="805"/>
      <c r="N38" s="805"/>
      <c r="O38" s="805"/>
      <c r="P38" s="805"/>
      <c r="Q38" s="805"/>
      <c r="R38" s="806"/>
      <c r="S38" s="390"/>
    </row>
    <row r="39" spans="1:20" ht="61.5" customHeight="1" thickBot="1">
      <c r="A39" s="390"/>
      <c r="B39" s="929" t="s">
        <v>587</v>
      </c>
      <c r="C39" s="930"/>
      <c r="D39" s="930"/>
      <c r="E39" s="930"/>
      <c r="F39" s="930"/>
      <c r="G39" s="1005" t="s">
        <v>626</v>
      </c>
      <c r="H39" s="1006"/>
      <c r="I39" s="1006"/>
      <c r="J39" s="1006"/>
      <c r="K39" s="1006"/>
      <c r="L39" s="1006"/>
      <c r="M39" s="1006"/>
      <c r="N39" s="1006"/>
      <c r="O39" s="1006"/>
      <c r="P39" s="1006"/>
      <c r="Q39" s="1006"/>
      <c r="R39" s="1007"/>
      <c r="S39" s="390"/>
    </row>
    <row r="40" spans="1:20" ht="15.75" customHeight="1">
      <c r="A40" s="390"/>
      <c r="B40" s="433" t="s">
        <v>589</v>
      </c>
      <c r="C40" s="390"/>
      <c r="D40" s="390"/>
      <c r="E40" s="390"/>
      <c r="F40" s="390"/>
      <c r="G40" s="390"/>
      <c r="H40" s="390"/>
      <c r="I40" s="390"/>
      <c r="J40" s="390"/>
      <c r="K40" s="390"/>
      <c r="L40" s="390"/>
      <c r="M40" s="390"/>
      <c r="N40" s="390"/>
      <c r="O40" s="390"/>
      <c r="P40" s="390"/>
      <c r="Q40" s="390"/>
      <c r="R40" s="390"/>
      <c r="S40" s="390"/>
    </row>
    <row r="41" spans="1:20" ht="15.75" customHeight="1">
      <c r="A41" s="390"/>
      <c r="B41" s="922" t="s">
        <v>609</v>
      </c>
      <c r="C41" s="923"/>
      <c r="D41" s="923"/>
      <c r="E41" s="923"/>
      <c r="F41" s="923"/>
      <c r="G41" s="923"/>
      <c r="H41" s="923"/>
      <c r="I41" s="923"/>
      <c r="J41" s="923"/>
      <c r="K41" s="923"/>
      <c r="L41" s="923"/>
      <c r="M41" s="923"/>
      <c r="N41" s="923"/>
      <c r="O41" s="923"/>
      <c r="P41" s="923"/>
      <c r="Q41" s="923"/>
      <c r="R41" s="923"/>
      <c r="S41" s="390"/>
    </row>
    <row r="42" spans="1:20" ht="15.75" customHeight="1">
      <c r="A42" s="390"/>
      <c r="B42" s="920" t="s">
        <v>591</v>
      </c>
      <c r="C42" s="921"/>
      <c r="D42" s="921"/>
      <c r="E42" s="921"/>
      <c r="F42" s="921"/>
      <c r="G42" s="921"/>
      <c r="H42" s="921"/>
      <c r="I42" s="921"/>
      <c r="J42" s="921"/>
      <c r="K42" s="921"/>
      <c r="L42" s="921"/>
      <c r="M42" s="921"/>
      <c r="N42" s="921"/>
      <c r="O42" s="921"/>
      <c r="P42" s="921"/>
      <c r="Q42" s="921"/>
      <c r="R42" s="921"/>
      <c r="S42" s="390"/>
    </row>
    <row r="43" spans="1:20" ht="15.75" customHeight="1">
      <c r="A43" s="390"/>
      <c r="B43" s="922" t="s">
        <v>627</v>
      </c>
      <c r="C43" s="923"/>
      <c r="D43" s="923"/>
      <c r="E43" s="923"/>
      <c r="F43" s="923"/>
      <c r="G43" s="923"/>
      <c r="H43" s="923"/>
      <c r="I43" s="923"/>
      <c r="J43" s="923"/>
      <c r="K43" s="923"/>
      <c r="L43" s="923"/>
      <c r="M43" s="923"/>
      <c r="N43" s="923"/>
      <c r="O43" s="923"/>
      <c r="P43" s="923"/>
      <c r="Q43" s="923"/>
      <c r="R43" s="923"/>
      <c r="S43" s="390"/>
    </row>
    <row r="44" spans="1:20" ht="15.75" customHeight="1">
      <c r="A44" s="390"/>
      <c r="B44" s="920" t="s">
        <v>628</v>
      </c>
      <c r="C44" s="923"/>
      <c r="D44" s="923"/>
      <c r="E44" s="923"/>
      <c r="F44" s="923"/>
      <c r="G44" s="923"/>
      <c r="H44" s="923"/>
      <c r="I44" s="923"/>
      <c r="J44" s="923"/>
      <c r="K44" s="923"/>
      <c r="L44" s="923"/>
      <c r="M44" s="923"/>
      <c r="N44" s="923"/>
      <c r="O44" s="923"/>
      <c r="P44" s="923"/>
      <c r="Q44" s="923"/>
      <c r="R44" s="923"/>
      <c r="S44" s="390"/>
    </row>
    <row r="45" spans="1:20" ht="29.25" customHeight="1">
      <c r="A45" s="390"/>
      <c r="B45" s="1017" t="s">
        <v>629</v>
      </c>
      <c r="C45" s="1018"/>
      <c r="D45" s="1018"/>
      <c r="E45" s="1018"/>
      <c r="F45" s="1018"/>
      <c r="G45" s="1018"/>
      <c r="H45" s="1018"/>
      <c r="I45" s="1018"/>
      <c r="J45" s="1018"/>
      <c r="K45" s="1018"/>
      <c r="L45" s="1018"/>
      <c r="M45" s="1018"/>
      <c r="N45" s="1018"/>
      <c r="O45" s="1018"/>
      <c r="P45" s="1018"/>
      <c r="Q45" s="1018"/>
      <c r="R45" s="1018"/>
      <c r="S45" s="390"/>
    </row>
    <row r="46" spans="1:20" ht="29.25" customHeight="1">
      <c r="A46" s="390"/>
      <c r="B46" s="390"/>
      <c r="C46" s="390"/>
      <c r="D46" s="390"/>
      <c r="E46" s="390"/>
      <c r="F46" s="390"/>
      <c r="G46" s="390"/>
      <c r="H46" s="390"/>
      <c r="I46" s="390"/>
      <c r="J46" s="390"/>
      <c r="K46" s="390"/>
      <c r="L46" s="390"/>
      <c r="M46" s="390"/>
      <c r="N46" s="390"/>
      <c r="O46" s="390"/>
      <c r="P46" s="390"/>
      <c r="Q46" s="390"/>
      <c r="R46" s="390"/>
      <c r="S46" s="390"/>
    </row>
    <row r="47" spans="1:20" s="390" customFormat="1" ht="12.75" customHeight="1">
      <c r="B47" s="434"/>
      <c r="C47" s="445"/>
      <c r="D47" s="445"/>
      <c r="E47" s="445"/>
      <c r="F47" s="445"/>
      <c r="G47" s="445"/>
      <c r="H47" s="445"/>
      <c r="I47" s="445"/>
      <c r="J47" s="445"/>
      <c r="K47" s="445"/>
      <c r="L47" s="445"/>
      <c r="M47" s="445"/>
      <c r="N47" s="445"/>
      <c r="O47" s="445"/>
      <c r="P47" s="445"/>
      <c r="Q47" s="445"/>
      <c r="R47" s="446"/>
    </row>
    <row r="48" spans="1:20" ht="12.75" customHeight="1">
      <c r="B48" s="434"/>
      <c r="C48" s="435"/>
      <c r="D48" s="435"/>
      <c r="E48" s="435"/>
      <c r="F48" s="435"/>
      <c r="G48" s="435"/>
      <c r="H48" s="435"/>
      <c r="I48" s="435"/>
      <c r="J48" s="435"/>
      <c r="K48" s="435"/>
      <c r="L48" s="435"/>
      <c r="M48" s="435"/>
      <c r="N48" s="435"/>
      <c r="O48" s="435"/>
      <c r="P48" s="435"/>
      <c r="Q48" s="435"/>
      <c r="R48" s="435"/>
    </row>
    <row r="49" spans="2:18" ht="12.75" customHeight="1">
      <c r="B49" s="434"/>
      <c r="C49" s="435"/>
      <c r="D49" s="435"/>
      <c r="E49" s="435"/>
      <c r="F49" s="435"/>
      <c r="G49" s="435"/>
      <c r="H49" s="435"/>
      <c r="I49" s="435"/>
      <c r="J49" s="435"/>
      <c r="K49" s="435"/>
      <c r="L49" s="435"/>
      <c r="M49" s="435"/>
      <c r="N49" s="435"/>
      <c r="O49" s="435"/>
      <c r="P49" s="435"/>
      <c r="Q49" s="435"/>
      <c r="R49" s="435"/>
    </row>
    <row r="50" spans="2:18" ht="12.75" customHeight="1">
      <c r="B50" s="434"/>
      <c r="C50" s="435"/>
      <c r="D50" s="435"/>
      <c r="E50" s="435"/>
      <c r="F50" s="435"/>
      <c r="G50" s="435"/>
      <c r="H50" s="435"/>
      <c r="I50" s="435"/>
      <c r="J50" s="435"/>
      <c r="K50" s="435"/>
      <c r="L50" s="435"/>
      <c r="M50" s="435"/>
      <c r="N50" s="435"/>
      <c r="O50" s="435"/>
      <c r="P50" s="435"/>
      <c r="Q50" s="435"/>
      <c r="R50" s="435"/>
    </row>
    <row r="51" spans="2:18" ht="12.75" customHeight="1">
      <c r="B51" s="434"/>
      <c r="C51" s="435"/>
      <c r="D51" s="435"/>
      <c r="E51" s="435"/>
      <c r="F51" s="435"/>
      <c r="G51" s="435"/>
      <c r="H51" s="435"/>
      <c r="I51" s="435"/>
      <c r="J51" s="435"/>
      <c r="K51" s="435"/>
      <c r="L51" s="435"/>
      <c r="M51" s="435"/>
      <c r="N51" s="435"/>
      <c r="O51" s="435"/>
      <c r="P51" s="435"/>
      <c r="Q51" s="435"/>
      <c r="R51" s="435"/>
    </row>
  </sheetData>
  <mergeCells count="107">
    <mergeCell ref="P36:R36"/>
    <mergeCell ref="G37:J37"/>
    <mergeCell ref="K37:R37"/>
    <mergeCell ref="B43:R43"/>
    <mergeCell ref="B44:R44"/>
    <mergeCell ref="B45:R45"/>
    <mergeCell ref="B38:F38"/>
    <mergeCell ref="G38:R38"/>
    <mergeCell ref="B39:F39"/>
    <mergeCell ref="G39:R39"/>
    <mergeCell ref="B41:R41"/>
    <mergeCell ref="B42:R42"/>
    <mergeCell ref="G32:R32"/>
    <mergeCell ref="C33:F33"/>
    <mergeCell ref="G33:R33"/>
    <mergeCell ref="C34:F34"/>
    <mergeCell ref="G34:J34"/>
    <mergeCell ref="K34:N34"/>
    <mergeCell ref="O34:R34"/>
    <mergeCell ref="B28:F28"/>
    <mergeCell ref="G28:R28"/>
    <mergeCell ref="B29:B37"/>
    <mergeCell ref="C29:F29"/>
    <mergeCell ref="G29:R29"/>
    <mergeCell ref="C30:F30"/>
    <mergeCell ref="G30:R30"/>
    <mergeCell ref="C31:F31"/>
    <mergeCell ref="G31:R31"/>
    <mergeCell ref="C32:F32"/>
    <mergeCell ref="C35:F37"/>
    <mergeCell ref="G35:J35"/>
    <mergeCell ref="K35:N35"/>
    <mergeCell ref="O35:R35"/>
    <mergeCell ref="G36:J36"/>
    <mergeCell ref="K36:L36"/>
    <mergeCell ref="M36:N36"/>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C8:D10"/>
    <mergeCell ref="E8:R8"/>
    <mergeCell ref="C11:D11"/>
    <mergeCell ref="E11:F11"/>
    <mergeCell ref="G11:K11"/>
    <mergeCell ref="L11:M11"/>
    <mergeCell ref="N11:R11"/>
    <mergeCell ref="C4:I5"/>
    <mergeCell ref="L4:M4"/>
    <mergeCell ref="N4:R4"/>
    <mergeCell ref="C6:D6"/>
    <mergeCell ref="E6:R6"/>
    <mergeCell ref="C7:D7"/>
    <mergeCell ref="E7:R7"/>
  </mergeCells>
  <phoneticPr fontId="7"/>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70" zoomScaleNormal="100" zoomScaleSheetLayoutView="70" workbookViewId="0">
      <selection activeCell="O9" sqref="O9:T10"/>
    </sheetView>
  </sheetViews>
  <sheetFormatPr defaultRowHeight="13.2"/>
  <cols>
    <col min="1" max="1" width="1.21875" style="450" customWidth="1"/>
    <col min="2" max="18" width="4.6640625" style="450" customWidth="1"/>
    <col min="19" max="19" width="1.21875" style="450" customWidth="1"/>
    <col min="20" max="20" width="8.88671875" style="449"/>
    <col min="21" max="16384" width="8.88671875" style="450"/>
  </cols>
  <sheetData>
    <row r="1" spans="1:20" s="449" customFormat="1" ht="12.75" customHeight="1">
      <c r="A1" s="447"/>
      <c r="B1" s="448"/>
      <c r="C1" s="448"/>
      <c r="D1" s="448"/>
      <c r="E1" s="448"/>
      <c r="F1" s="448"/>
      <c r="G1" s="448"/>
      <c r="H1" s="448"/>
      <c r="I1" s="448"/>
      <c r="J1" s="448"/>
      <c r="K1" s="448"/>
      <c r="L1" s="448"/>
      <c r="M1" s="448"/>
      <c r="N1" s="448"/>
      <c r="O1" s="448"/>
      <c r="P1" s="448"/>
      <c r="Q1" s="448"/>
      <c r="R1" s="448"/>
      <c r="S1" s="448"/>
    </row>
    <row r="2" spans="1:20" ht="12.75" customHeight="1">
      <c r="A2" s="448"/>
      <c r="B2" s="447" t="s">
        <v>630</v>
      </c>
      <c r="C2" s="448"/>
      <c r="D2" s="448"/>
      <c r="E2" s="448"/>
      <c r="F2" s="448"/>
      <c r="G2" s="448"/>
      <c r="H2" s="448"/>
      <c r="I2" s="448"/>
      <c r="J2" s="448"/>
      <c r="K2" s="448"/>
      <c r="L2" s="448"/>
      <c r="M2" s="448"/>
      <c r="N2" s="448"/>
      <c r="O2" s="448"/>
      <c r="P2" s="448"/>
      <c r="Q2" s="448"/>
      <c r="R2" s="448"/>
      <c r="S2" s="448"/>
    </row>
    <row r="3" spans="1:20" ht="12.75" customHeight="1" thickBot="1">
      <c r="A3" s="448"/>
      <c r="B3" s="448"/>
      <c r="C3" s="448"/>
      <c r="D3" s="448"/>
      <c r="E3" s="448"/>
      <c r="F3" s="448"/>
      <c r="G3" s="448"/>
      <c r="H3" s="448"/>
      <c r="I3" s="448"/>
      <c r="J3" s="448"/>
      <c r="K3" s="448"/>
      <c r="L3" s="448"/>
      <c r="M3" s="448"/>
      <c r="N3" s="448"/>
      <c r="O3" s="448"/>
      <c r="P3" s="448"/>
      <c r="Q3" s="448"/>
      <c r="R3" s="448"/>
      <c r="S3" s="448"/>
    </row>
    <row r="4" spans="1:20" ht="12.75" customHeight="1" thickBot="1">
      <c r="A4" s="448"/>
      <c r="B4" s="451"/>
      <c r="C4" s="1019"/>
      <c r="D4" s="1019"/>
      <c r="E4" s="1019"/>
      <c r="F4" s="1019"/>
      <c r="G4" s="1019"/>
      <c r="H4" s="1019"/>
      <c r="I4" s="1019"/>
      <c r="J4" s="447"/>
      <c r="K4" s="448"/>
      <c r="L4" s="1020" t="s">
        <v>520</v>
      </c>
      <c r="M4" s="1021"/>
      <c r="N4" s="1022"/>
      <c r="O4" s="1022"/>
      <c r="P4" s="1022"/>
      <c r="Q4" s="1022"/>
      <c r="R4" s="1023"/>
      <c r="S4" s="448"/>
    </row>
    <row r="5" spans="1:20" ht="12.75" customHeight="1" thickBot="1">
      <c r="A5" s="448"/>
      <c r="B5" s="448"/>
      <c r="C5" s="1019"/>
      <c r="D5" s="1019"/>
      <c r="E5" s="1019"/>
      <c r="F5" s="1019"/>
      <c r="G5" s="1019"/>
      <c r="H5" s="1019"/>
      <c r="I5" s="1019"/>
      <c r="J5" s="448"/>
      <c r="K5" s="448"/>
      <c r="L5" s="448"/>
      <c r="M5" s="448"/>
      <c r="N5" s="448"/>
      <c r="O5" s="448"/>
      <c r="P5" s="448"/>
      <c r="Q5" s="448"/>
      <c r="R5" s="448"/>
      <c r="S5" s="448"/>
    </row>
    <row r="6" spans="1:20" s="391" customFormat="1" ht="12.75" customHeight="1">
      <c r="A6" s="390"/>
      <c r="B6" s="396"/>
      <c r="C6" s="730" t="s">
        <v>54</v>
      </c>
      <c r="D6" s="731"/>
      <c r="E6" s="732"/>
      <c r="F6" s="732"/>
      <c r="G6" s="732"/>
      <c r="H6" s="732"/>
      <c r="I6" s="732"/>
      <c r="J6" s="732"/>
      <c r="K6" s="732"/>
      <c r="L6" s="732"/>
      <c r="M6" s="732"/>
      <c r="N6" s="732"/>
      <c r="O6" s="732"/>
      <c r="P6" s="732"/>
      <c r="Q6" s="732"/>
      <c r="R6" s="733"/>
      <c r="S6" s="390"/>
      <c r="T6" s="390"/>
    </row>
    <row r="7" spans="1:20" s="391" customFormat="1" ht="12.75" customHeight="1">
      <c r="A7" s="390"/>
      <c r="B7" s="397" t="s">
        <v>524</v>
      </c>
      <c r="C7" s="734" t="s">
        <v>525</v>
      </c>
      <c r="D7" s="735"/>
      <c r="E7" s="736" t="str">
        <f>TEXT(変更届出書!$J$14,"#")</f>
        <v/>
      </c>
      <c r="F7" s="737"/>
      <c r="G7" s="737"/>
      <c r="H7" s="737"/>
      <c r="I7" s="737"/>
      <c r="J7" s="737"/>
      <c r="K7" s="737"/>
      <c r="L7" s="737"/>
      <c r="M7" s="737"/>
      <c r="N7" s="737"/>
      <c r="O7" s="737"/>
      <c r="P7" s="737"/>
      <c r="Q7" s="737"/>
      <c r="R7" s="738"/>
      <c r="S7" s="390"/>
      <c r="T7" s="390"/>
    </row>
    <row r="8" spans="1:20" s="391" customFormat="1" ht="12.75" customHeight="1">
      <c r="A8" s="390"/>
      <c r="B8" s="397"/>
      <c r="C8" s="739" t="s">
        <v>526</v>
      </c>
      <c r="D8" s="740"/>
      <c r="E8" s="745" t="s">
        <v>527</v>
      </c>
      <c r="F8" s="746"/>
      <c r="G8" s="746"/>
      <c r="H8" s="746"/>
      <c r="I8" s="746"/>
      <c r="J8" s="746"/>
      <c r="K8" s="746"/>
      <c r="L8" s="746"/>
      <c r="M8" s="746"/>
      <c r="N8" s="746"/>
      <c r="O8" s="746"/>
      <c r="P8" s="746"/>
      <c r="Q8" s="746"/>
      <c r="R8" s="747"/>
      <c r="S8" s="398"/>
      <c r="T8" s="399"/>
    </row>
    <row r="9" spans="1:20" s="391" customFormat="1" ht="12.75" customHeight="1">
      <c r="A9" s="390"/>
      <c r="B9" s="397" t="s">
        <v>528</v>
      </c>
      <c r="C9" s="741"/>
      <c r="D9" s="742"/>
      <c r="E9" s="400" t="str">
        <f>TEXT(変更届出書!$L$7,"#")</f>
        <v/>
      </c>
      <c r="F9" s="401"/>
      <c r="G9" s="401"/>
      <c r="H9" s="401"/>
      <c r="I9" s="401"/>
      <c r="J9" s="401"/>
      <c r="K9" s="401"/>
      <c r="L9" s="401"/>
      <c r="M9" s="401"/>
      <c r="N9" s="401"/>
      <c r="O9" s="401"/>
      <c r="P9" s="401"/>
      <c r="Q9" s="401"/>
      <c r="R9" s="402"/>
      <c r="S9" s="390"/>
      <c r="T9" s="390"/>
    </row>
    <row r="10" spans="1:20" s="391" customFormat="1" ht="12.75" customHeight="1">
      <c r="A10" s="390"/>
      <c r="B10" s="403"/>
      <c r="C10" s="743"/>
      <c r="D10" s="744"/>
      <c r="E10" s="400" t="str">
        <f>TEXT(変更届出書!$L$8,"#")</f>
        <v/>
      </c>
      <c r="F10" s="404"/>
      <c r="G10" s="404"/>
      <c r="H10" s="404"/>
      <c r="I10" s="404"/>
      <c r="J10" s="404"/>
      <c r="K10" s="404"/>
      <c r="L10" s="404"/>
      <c r="M10" s="404"/>
      <c r="N10" s="404"/>
      <c r="O10" s="404"/>
      <c r="P10" s="404"/>
      <c r="Q10" s="404"/>
      <c r="R10" s="405"/>
      <c r="S10" s="390"/>
      <c r="T10" s="390"/>
    </row>
    <row r="11" spans="1:20" s="391" customFormat="1" ht="12.75" customHeight="1">
      <c r="A11" s="390"/>
      <c r="B11" s="406"/>
      <c r="C11" s="734" t="s">
        <v>529</v>
      </c>
      <c r="D11" s="735"/>
      <c r="E11" s="735" t="s">
        <v>56</v>
      </c>
      <c r="F11" s="735"/>
      <c r="G11" s="748"/>
      <c r="H11" s="748"/>
      <c r="I11" s="748"/>
      <c r="J11" s="748"/>
      <c r="K11" s="749"/>
      <c r="L11" s="750" t="s">
        <v>57</v>
      </c>
      <c r="M11" s="750"/>
      <c r="N11" s="749"/>
      <c r="O11" s="749"/>
      <c r="P11" s="749"/>
      <c r="Q11" s="749"/>
      <c r="R11" s="751"/>
      <c r="S11" s="390"/>
      <c r="T11" s="390"/>
    </row>
    <row r="12" spans="1:20" s="408" customFormat="1">
      <c r="A12" s="407"/>
      <c r="B12" s="771" t="s">
        <v>66</v>
      </c>
      <c r="C12" s="735" t="s">
        <v>54</v>
      </c>
      <c r="D12" s="735"/>
      <c r="E12" s="774"/>
      <c r="F12" s="774"/>
      <c r="G12" s="774"/>
      <c r="H12" s="774"/>
      <c r="I12" s="775" t="s">
        <v>530</v>
      </c>
      <c r="J12" s="740"/>
      <c r="K12" s="778" t="s">
        <v>531</v>
      </c>
      <c r="L12" s="779"/>
      <c r="M12" s="779"/>
      <c r="N12" s="779"/>
      <c r="O12" s="779"/>
      <c r="P12" s="779"/>
      <c r="Q12" s="779"/>
      <c r="R12" s="780"/>
      <c r="S12" s="407"/>
      <c r="T12" s="407"/>
    </row>
    <row r="13" spans="1:20" s="408" customFormat="1" ht="15" customHeight="1">
      <c r="A13" s="407"/>
      <c r="B13" s="772"/>
      <c r="C13" s="775" t="s">
        <v>532</v>
      </c>
      <c r="D13" s="740"/>
      <c r="E13" s="781"/>
      <c r="F13" s="782"/>
      <c r="G13" s="782"/>
      <c r="H13" s="783"/>
      <c r="I13" s="776"/>
      <c r="J13" s="742"/>
      <c r="K13" s="787"/>
      <c r="L13" s="788"/>
      <c r="M13" s="788"/>
      <c r="N13" s="788"/>
      <c r="O13" s="788"/>
      <c r="P13" s="788"/>
      <c r="Q13" s="788"/>
      <c r="R13" s="789"/>
      <c r="S13" s="407"/>
      <c r="T13" s="407"/>
    </row>
    <row r="14" spans="1:20" s="408" customFormat="1" ht="12.75" customHeight="1">
      <c r="A14" s="407"/>
      <c r="B14" s="772"/>
      <c r="C14" s="777"/>
      <c r="D14" s="744"/>
      <c r="E14" s="784"/>
      <c r="F14" s="785"/>
      <c r="G14" s="785"/>
      <c r="H14" s="786"/>
      <c r="I14" s="777"/>
      <c r="J14" s="744"/>
      <c r="K14" s="790"/>
      <c r="L14" s="791"/>
      <c r="M14" s="791"/>
      <c r="N14" s="791"/>
      <c r="O14" s="791"/>
      <c r="P14" s="791"/>
      <c r="Q14" s="791"/>
      <c r="R14" s="792"/>
      <c r="S14" s="407"/>
      <c r="T14" s="407"/>
    </row>
    <row r="15" spans="1:20" s="408" customFormat="1" ht="13.5" customHeight="1">
      <c r="A15" s="407"/>
      <c r="B15" s="772"/>
      <c r="C15" s="793" t="s">
        <v>533</v>
      </c>
      <c r="D15" s="794"/>
      <c r="E15" s="794"/>
      <c r="F15" s="795"/>
      <c r="G15" s="802" t="s">
        <v>534</v>
      </c>
      <c r="H15" s="803"/>
      <c r="I15" s="804"/>
      <c r="J15" s="752"/>
      <c r="K15" s="753"/>
      <c r="L15" s="753"/>
      <c r="M15" s="753"/>
      <c r="N15" s="753"/>
      <c r="O15" s="753"/>
      <c r="P15" s="753"/>
      <c r="Q15" s="753"/>
      <c r="R15" s="754"/>
      <c r="S15" s="407"/>
      <c r="T15" s="407"/>
    </row>
    <row r="16" spans="1:20" s="408" customFormat="1" ht="13.5" customHeight="1">
      <c r="A16" s="407"/>
      <c r="B16" s="772"/>
      <c r="C16" s="796"/>
      <c r="D16" s="797"/>
      <c r="E16" s="797"/>
      <c r="F16" s="798"/>
      <c r="G16" s="755" t="s">
        <v>535</v>
      </c>
      <c r="H16" s="756"/>
      <c r="I16" s="757"/>
      <c r="J16" s="761"/>
      <c r="K16" s="762"/>
      <c r="L16" s="762"/>
      <c r="M16" s="762"/>
      <c r="N16" s="762"/>
      <c r="O16" s="762"/>
      <c r="P16" s="762"/>
      <c r="Q16" s="762"/>
      <c r="R16" s="763"/>
      <c r="S16" s="407"/>
      <c r="T16" s="407"/>
    </row>
    <row r="17" spans="1:20" s="408" customFormat="1">
      <c r="A17" s="407"/>
      <c r="B17" s="773"/>
      <c r="C17" s="799"/>
      <c r="D17" s="800"/>
      <c r="E17" s="800"/>
      <c r="F17" s="801"/>
      <c r="G17" s="758"/>
      <c r="H17" s="759"/>
      <c r="I17" s="760"/>
      <c r="J17" s="764"/>
      <c r="K17" s="765"/>
      <c r="L17" s="765"/>
      <c r="M17" s="765"/>
      <c r="N17" s="765"/>
      <c r="O17" s="765"/>
      <c r="P17" s="765"/>
      <c r="Q17" s="765"/>
      <c r="R17" s="766"/>
      <c r="S17" s="407"/>
      <c r="T17" s="407"/>
    </row>
    <row r="18" spans="1:20" ht="12.75" customHeight="1">
      <c r="A18" s="448"/>
      <c r="B18" s="1028" t="s">
        <v>536</v>
      </c>
      <c r="C18" s="978"/>
      <c r="D18" s="978"/>
      <c r="E18" s="978"/>
      <c r="F18" s="978"/>
      <c r="G18" s="978"/>
      <c r="H18" s="978"/>
      <c r="I18" s="978"/>
      <c r="J18" s="979"/>
      <c r="K18" s="992" t="s">
        <v>537</v>
      </c>
      <c r="L18" s="992"/>
      <c r="M18" s="992"/>
      <c r="N18" s="992"/>
      <c r="O18" s="992"/>
      <c r="P18" s="992"/>
      <c r="Q18" s="992"/>
      <c r="R18" s="993"/>
      <c r="S18" s="448"/>
    </row>
    <row r="19" spans="1:20">
      <c r="A19" s="452"/>
      <c r="B19" s="1024" t="s">
        <v>541</v>
      </c>
      <c r="C19" s="1025"/>
      <c r="D19" s="992" t="s">
        <v>54</v>
      </c>
      <c r="E19" s="982"/>
      <c r="F19" s="830"/>
      <c r="G19" s="831"/>
      <c r="H19" s="831"/>
      <c r="I19" s="831"/>
      <c r="J19" s="832"/>
      <c r="K19" s="775" t="s">
        <v>542</v>
      </c>
      <c r="L19" s="740"/>
      <c r="M19" s="833" t="s">
        <v>543</v>
      </c>
      <c r="N19" s="834"/>
      <c r="O19" s="834"/>
      <c r="P19" s="834"/>
      <c r="Q19" s="834"/>
      <c r="R19" s="835"/>
      <c r="S19" s="452"/>
    </row>
    <row r="20" spans="1:20" ht="20.25" customHeight="1">
      <c r="A20" s="452"/>
      <c r="B20" s="1026"/>
      <c r="C20" s="1027"/>
      <c r="D20" s="992" t="s">
        <v>532</v>
      </c>
      <c r="E20" s="982"/>
      <c r="F20" s="836"/>
      <c r="G20" s="837"/>
      <c r="H20" s="837"/>
      <c r="I20" s="837"/>
      <c r="J20" s="838"/>
      <c r="K20" s="777"/>
      <c r="L20" s="743"/>
      <c r="M20" s="839" t="s">
        <v>620</v>
      </c>
      <c r="N20" s="840"/>
      <c r="O20" s="840"/>
      <c r="P20" s="840"/>
      <c r="Q20" s="840"/>
      <c r="R20" s="841"/>
      <c r="S20" s="452"/>
    </row>
    <row r="21" spans="1:20" ht="12.75" customHeight="1">
      <c r="A21" s="448"/>
      <c r="B21" s="1029" t="s">
        <v>544</v>
      </c>
      <c r="C21" s="1030"/>
      <c r="D21" s="1030"/>
      <c r="E21" s="1030"/>
      <c r="F21" s="1031"/>
      <c r="G21" s="1033" t="s">
        <v>621</v>
      </c>
      <c r="H21" s="1030"/>
      <c r="I21" s="1031"/>
      <c r="J21" s="1034" t="s">
        <v>541</v>
      </c>
      <c r="K21" s="1035"/>
      <c r="L21" s="1036"/>
      <c r="M21" s="1034"/>
      <c r="N21" s="1035"/>
      <c r="O21" s="1035"/>
      <c r="P21" s="1035"/>
      <c r="Q21" s="1035"/>
      <c r="R21" s="1037"/>
      <c r="S21" s="448"/>
    </row>
    <row r="22" spans="1:20" ht="12.75" customHeight="1">
      <c r="A22" s="448"/>
      <c r="B22" s="1032"/>
      <c r="C22" s="990"/>
      <c r="D22" s="990"/>
      <c r="E22" s="990"/>
      <c r="F22" s="991"/>
      <c r="G22" s="442" t="s">
        <v>548</v>
      </c>
      <c r="H22" s="976" t="s">
        <v>549</v>
      </c>
      <c r="I22" s="977"/>
      <c r="J22" s="442" t="s">
        <v>548</v>
      </c>
      <c r="K22" s="976" t="s">
        <v>549</v>
      </c>
      <c r="L22" s="977"/>
      <c r="M22" s="453"/>
      <c r="N22" s="1038"/>
      <c r="O22" s="1038"/>
      <c r="P22" s="454"/>
      <c r="Q22" s="1038"/>
      <c r="R22" s="1039"/>
      <c r="S22" s="448"/>
    </row>
    <row r="23" spans="1:20" ht="12.75" customHeight="1">
      <c r="A23" s="448"/>
      <c r="B23" s="455"/>
      <c r="C23" s="1033" t="s">
        <v>550</v>
      </c>
      <c r="D23" s="1031"/>
      <c r="E23" s="980" t="s">
        <v>551</v>
      </c>
      <c r="F23" s="979"/>
      <c r="G23" s="421"/>
      <c r="H23" s="947"/>
      <c r="I23" s="951"/>
      <c r="J23" s="421"/>
      <c r="K23" s="947"/>
      <c r="L23" s="951"/>
      <c r="M23" s="453"/>
      <c r="N23" s="1047"/>
      <c r="O23" s="1047"/>
      <c r="P23" s="454"/>
      <c r="Q23" s="1047"/>
      <c r="R23" s="1048"/>
      <c r="S23" s="448"/>
    </row>
    <row r="24" spans="1:20" ht="12.75" customHeight="1">
      <c r="A24" s="448"/>
      <c r="B24" s="455"/>
      <c r="C24" s="1040"/>
      <c r="D24" s="991"/>
      <c r="E24" s="980" t="s">
        <v>552</v>
      </c>
      <c r="F24" s="979"/>
      <c r="G24" s="421"/>
      <c r="H24" s="947"/>
      <c r="I24" s="951"/>
      <c r="J24" s="421"/>
      <c r="K24" s="947"/>
      <c r="L24" s="951"/>
      <c r="M24" s="453"/>
      <c r="N24" s="1047"/>
      <c r="O24" s="1047"/>
      <c r="P24" s="454"/>
      <c r="Q24" s="1047"/>
      <c r="R24" s="1048"/>
      <c r="S24" s="448"/>
    </row>
    <row r="25" spans="1:20" ht="12.75" customHeight="1">
      <c r="A25" s="448"/>
      <c r="B25" s="455"/>
      <c r="C25" s="980" t="s">
        <v>553</v>
      </c>
      <c r="D25" s="978"/>
      <c r="E25" s="978"/>
      <c r="F25" s="979"/>
      <c r="G25" s="982"/>
      <c r="H25" s="976"/>
      <c r="I25" s="977"/>
      <c r="J25" s="982"/>
      <c r="K25" s="976"/>
      <c r="L25" s="977"/>
      <c r="M25" s="1049"/>
      <c r="N25" s="1047"/>
      <c r="O25" s="1047"/>
      <c r="P25" s="1047"/>
      <c r="Q25" s="1047"/>
      <c r="R25" s="1048"/>
      <c r="S25" s="448"/>
    </row>
    <row r="26" spans="1:20" ht="12.75" customHeight="1">
      <c r="A26" s="448"/>
      <c r="B26" s="455"/>
      <c r="C26" s="980" t="s">
        <v>554</v>
      </c>
      <c r="D26" s="978"/>
      <c r="E26" s="978"/>
      <c r="F26" s="979"/>
      <c r="G26" s="953"/>
      <c r="H26" s="954"/>
      <c r="I26" s="955"/>
      <c r="J26" s="953"/>
      <c r="K26" s="954"/>
      <c r="L26" s="955"/>
      <c r="M26" s="1040"/>
      <c r="N26" s="990"/>
      <c r="O26" s="990"/>
      <c r="P26" s="990"/>
      <c r="Q26" s="990"/>
      <c r="R26" s="1041"/>
      <c r="S26" s="448"/>
    </row>
    <row r="27" spans="1:20" ht="13.8" thickBot="1">
      <c r="A27" s="448"/>
      <c r="B27" s="1042" t="s">
        <v>603</v>
      </c>
      <c r="C27" s="1042"/>
      <c r="D27" s="1042"/>
      <c r="E27" s="1042"/>
      <c r="F27" s="1043"/>
      <c r="G27" s="1044" t="s">
        <v>622</v>
      </c>
      <c r="H27" s="1045"/>
      <c r="I27" s="1045"/>
      <c r="J27" s="1045"/>
      <c r="K27" s="1045"/>
      <c r="L27" s="1046"/>
      <c r="M27" s="899" t="s">
        <v>522</v>
      </c>
      <c r="N27" s="900"/>
      <c r="O27" s="900"/>
      <c r="P27" s="900"/>
      <c r="Q27" s="900"/>
      <c r="R27" s="901"/>
      <c r="S27" s="448"/>
    </row>
    <row r="28" spans="1:20" ht="12.75" customHeight="1">
      <c r="A28" s="448"/>
      <c r="B28" s="1029" t="s">
        <v>570</v>
      </c>
      <c r="C28" s="990"/>
      <c r="D28" s="976"/>
      <c r="E28" s="976"/>
      <c r="F28" s="977"/>
      <c r="G28" s="1050"/>
      <c r="H28" s="1051"/>
      <c r="I28" s="1051"/>
      <c r="J28" s="1051"/>
      <c r="K28" s="1051"/>
      <c r="L28" s="1051"/>
      <c r="M28" s="1051"/>
      <c r="N28" s="1051"/>
      <c r="O28" s="1051"/>
      <c r="P28" s="1051"/>
      <c r="Q28" s="1051"/>
      <c r="R28" s="1052"/>
      <c r="S28" s="448"/>
    </row>
    <row r="29" spans="1:20">
      <c r="A29" s="452"/>
      <c r="B29" s="1032"/>
      <c r="C29" s="1054" t="s">
        <v>571</v>
      </c>
      <c r="D29" s="1054"/>
      <c r="E29" s="1054"/>
      <c r="F29" s="1054"/>
      <c r="G29" s="1055"/>
      <c r="H29" s="1055"/>
      <c r="I29" s="1055"/>
      <c r="J29" s="1055"/>
      <c r="K29" s="1055"/>
      <c r="L29" s="1055"/>
      <c r="M29" s="1055"/>
      <c r="N29" s="1055"/>
      <c r="O29" s="1055"/>
      <c r="P29" s="1055"/>
      <c r="Q29" s="1055"/>
      <c r="R29" s="1056"/>
      <c r="S29" s="452"/>
    </row>
    <row r="30" spans="1:20">
      <c r="A30" s="452"/>
      <c r="B30" s="1032"/>
      <c r="C30" s="1054" t="s">
        <v>68</v>
      </c>
      <c r="D30" s="1054"/>
      <c r="E30" s="1054"/>
      <c r="F30" s="1054"/>
      <c r="G30" s="1057"/>
      <c r="H30" s="1057"/>
      <c r="I30" s="1057"/>
      <c r="J30" s="1057"/>
      <c r="K30" s="1057"/>
      <c r="L30" s="1057"/>
      <c r="M30" s="1057"/>
      <c r="N30" s="1057"/>
      <c r="O30" s="1057"/>
      <c r="P30" s="1057"/>
      <c r="Q30" s="1057"/>
      <c r="R30" s="1058"/>
      <c r="S30" s="452"/>
    </row>
    <row r="31" spans="1:20">
      <c r="A31" s="452"/>
      <c r="B31" s="1032"/>
      <c r="C31" s="1059" t="s">
        <v>623</v>
      </c>
      <c r="D31" s="1060"/>
      <c r="E31" s="1060"/>
      <c r="F31" s="1061"/>
      <c r="G31" s="1062"/>
      <c r="H31" s="1063"/>
      <c r="I31" s="1063"/>
      <c r="J31" s="1063"/>
      <c r="K31" s="1063"/>
      <c r="L31" s="1063"/>
      <c r="M31" s="1063"/>
      <c r="N31" s="1063"/>
      <c r="O31" s="1063"/>
      <c r="P31" s="1063"/>
      <c r="Q31" s="1063"/>
      <c r="R31" s="1064"/>
      <c r="S31" s="452"/>
    </row>
    <row r="32" spans="1:20">
      <c r="A32" s="452"/>
      <c r="B32" s="1032"/>
      <c r="C32" s="1054" t="s">
        <v>575</v>
      </c>
      <c r="D32" s="1054"/>
      <c r="E32" s="1054"/>
      <c r="F32" s="1054"/>
      <c r="G32" s="992" t="s">
        <v>624</v>
      </c>
      <c r="H32" s="992"/>
      <c r="I32" s="992"/>
      <c r="J32" s="992"/>
      <c r="K32" s="992"/>
      <c r="L32" s="992"/>
      <c r="M32" s="992"/>
      <c r="N32" s="992"/>
      <c r="O32" s="992"/>
      <c r="P32" s="992"/>
      <c r="Q32" s="992"/>
      <c r="R32" s="993"/>
      <c r="S32" s="452"/>
    </row>
    <row r="33" spans="1:19">
      <c r="A33" s="452"/>
      <c r="B33" s="1032"/>
      <c r="C33" s="1054" t="s">
        <v>577</v>
      </c>
      <c r="D33" s="1054"/>
      <c r="E33" s="1054"/>
      <c r="F33" s="1054"/>
      <c r="G33" s="1065"/>
      <c r="H33" s="1065"/>
      <c r="I33" s="1065"/>
      <c r="J33" s="1065"/>
      <c r="K33" s="1065"/>
      <c r="L33" s="1065"/>
      <c r="M33" s="1065"/>
      <c r="N33" s="1065"/>
      <c r="O33" s="1065"/>
      <c r="P33" s="1065"/>
      <c r="Q33" s="1065"/>
      <c r="R33" s="1066"/>
      <c r="S33" s="452"/>
    </row>
    <row r="34" spans="1:19">
      <c r="A34" s="452"/>
      <c r="B34" s="1032"/>
      <c r="C34" s="1054" t="s">
        <v>625</v>
      </c>
      <c r="D34" s="1054"/>
      <c r="E34" s="1054"/>
      <c r="F34" s="1054"/>
      <c r="G34" s="456"/>
      <c r="H34" s="457"/>
      <c r="I34" s="457"/>
      <c r="J34" s="458"/>
      <c r="K34" s="456"/>
      <c r="L34" s="457"/>
      <c r="M34" s="457"/>
      <c r="N34" s="458"/>
      <c r="O34" s="456"/>
      <c r="P34" s="457"/>
      <c r="Q34" s="457"/>
      <c r="R34" s="459"/>
      <c r="S34" s="452"/>
    </row>
    <row r="35" spans="1:19">
      <c r="A35" s="452"/>
      <c r="B35" s="1032"/>
      <c r="C35" s="1067" t="s">
        <v>578</v>
      </c>
      <c r="D35" s="1068"/>
      <c r="E35" s="1068"/>
      <c r="F35" s="1069"/>
      <c r="G35" s="816" t="s">
        <v>579</v>
      </c>
      <c r="H35" s="843"/>
      <c r="I35" s="843"/>
      <c r="J35" s="734"/>
      <c r="K35" s="847" t="s">
        <v>522</v>
      </c>
      <c r="L35" s="805"/>
      <c r="M35" s="805"/>
      <c r="N35" s="846"/>
      <c r="O35" s="816"/>
      <c r="P35" s="910"/>
      <c r="Q35" s="910"/>
      <c r="R35" s="911"/>
      <c r="S35" s="452"/>
    </row>
    <row r="36" spans="1:19">
      <c r="A36" s="452"/>
      <c r="B36" s="1032"/>
      <c r="C36" s="1070"/>
      <c r="D36" s="1071"/>
      <c r="E36" s="1071"/>
      <c r="F36" s="1072"/>
      <c r="G36" s="816" t="s">
        <v>580</v>
      </c>
      <c r="H36" s="843"/>
      <c r="I36" s="843"/>
      <c r="J36" s="734"/>
      <c r="K36" s="842" t="s">
        <v>581</v>
      </c>
      <c r="L36" s="912"/>
      <c r="M36" s="847"/>
      <c r="N36" s="846"/>
      <c r="O36" s="432" t="s">
        <v>582</v>
      </c>
      <c r="P36" s="847"/>
      <c r="Q36" s="913"/>
      <c r="R36" s="914"/>
      <c r="S36" s="452"/>
    </row>
    <row r="37" spans="1:19">
      <c r="A37" s="452"/>
      <c r="B37" s="1053"/>
      <c r="C37" s="1073"/>
      <c r="D37" s="1074"/>
      <c r="E37" s="1074"/>
      <c r="F37" s="1075"/>
      <c r="G37" s="982" t="s">
        <v>58</v>
      </c>
      <c r="H37" s="976"/>
      <c r="I37" s="976"/>
      <c r="J37" s="977"/>
      <c r="K37" s="982"/>
      <c r="L37" s="1087"/>
      <c r="M37" s="1087"/>
      <c r="N37" s="1087"/>
      <c r="O37" s="1087"/>
      <c r="P37" s="1087"/>
      <c r="Q37" s="1087"/>
      <c r="R37" s="1088"/>
      <c r="S37" s="452"/>
    </row>
    <row r="38" spans="1:19" ht="12.75" customHeight="1">
      <c r="A38" s="448"/>
      <c r="B38" s="1089" t="s">
        <v>586</v>
      </c>
      <c r="C38" s="976"/>
      <c r="D38" s="976"/>
      <c r="E38" s="976"/>
      <c r="F38" s="977"/>
      <c r="G38" s="847" t="s">
        <v>522</v>
      </c>
      <c r="H38" s="805"/>
      <c r="I38" s="805"/>
      <c r="J38" s="805"/>
      <c r="K38" s="805"/>
      <c r="L38" s="805"/>
      <c r="M38" s="805"/>
      <c r="N38" s="805"/>
      <c r="O38" s="805"/>
      <c r="P38" s="805"/>
      <c r="Q38" s="805"/>
      <c r="R38" s="806"/>
      <c r="S38" s="448"/>
    </row>
    <row r="39" spans="1:19" ht="61.5" customHeight="1" thickBot="1">
      <c r="A39" s="448"/>
      <c r="B39" s="1079" t="s">
        <v>587</v>
      </c>
      <c r="C39" s="1080"/>
      <c r="D39" s="1080"/>
      <c r="E39" s="1080"/>
      <c r="F39" s="1080"/>
      <c r="G39" s="1081" t="s">
        <v>608</v>
      </c>
      <c r="H39" s="1082"/>
      <c r="I39" s="1082"/>
      <c r="J39" s="1082"/>
      <c r="K39" s="1082"/>
      <c r="L39" s="1082"/>
      <c r="M39" s="1082"/>
      <c r="N39" s="1082"/>
      <c r="O39" s="1082"/>
      <c r="P39" s="1082"/>
      <c r="Q39" s="1082"/>
      <c r="R39" s="1083"/>
      <c r="S39" s="448"/>
    </row>
    <row r="40" spans="1:19" ht="14.4">
      <c r="A40" s="448"/>
      <c r="B40" s="460" t="s">
        <v>589</v>
      </c>
      <c r="C40" s="448"/>
      <c r="D40" s="448"/>
      <c r="E40" s="448"/>
      <c r="F40" s="448"/>
      <c r="G40" s="448"/>
      <c r="H40" s="448"/>
      <c r="I40" s="448"/>
      <c r="J40" s="448"/>
      <c r="K40" s="448"/>
      <c r="L40" s="448"/>
      <c r="M40" s="448"/>
      <c r="N40" s="448"/>
      <c r="O40" s="448"/>
      <c r="P40" s="448"/>
      <c r="Q40" s="448"/>
      <c r="R40" s="448"/>
      <c r="S40" s="448"/>
    </row>
    <row r="41" spans="1:19" ht="12.75" customHeight="1">
      <c r="A41" s="448"/>
      <c r="B41" s="1084" t="s">
        <v>609</v>
      </c>
      <c r="C41" s="1085"/>
      <c r="D41" s="1085"/>
      <c r="E41" s="1085"/>
      <c r="F41" s="1085"/>
      <c r="G41" s="1085"/>
      <c r="H41" s="1085"/>
      <c r="I41" s="1085"/>
      <c r="J41" s="1085"/>
      <c r="K41" s="1085"/>
      <c r="L41" s="1085"/>
      <c r="M41" s="1085"/>
      <c r="N41" s="1085"/>
      <c r="O41" s="1085"/>
      <c r="P41" s="1085"/>
      <c r="Q41" s="1085"/>
      <c r="R41" s="1085"/>
      <c r="S41" s="448"/>
    </row>
    <row r="42" spans="1:19" ht="12.75" customHeight="1">
      <c r="A42" s="448"/>
      <c r="B42" s="1076" t="s">
        <v>591</v>
      </c>
      <c r="C42" s="1086"/>
      <c r="D42" s="1086"/>
      <c r="E42" s="1086"/>
      <c r="F42" s="1086"/>
      <c r="G42" s="1086"/>
      <c r="H42" s="1086"/>
      <c r="I42" s="1086"/>
      <c r="J42" s="1086"/>
      <c r="K42" s="1086"/>
      <c r="L42" s="1086"/>
      <c r="M42" s="1086"/>
      <c r="N42" s="1086"/>
      <c r="O42" s="1086"/>
      <c r="P42" s="1086"/>
      <c r="Q42" s="1086"/>
      <c r="R42" s="1086"/>
      <c r="S42" s="448"/>
    </row>
    <row r="43" spans="1:19" ht="12.75" customHeight="1">
      <c r="A43" s="448"/>
      <c r="B43" s="1084" t="s">
        <v>627</v>
      </c>
      <c r="C43" s="1085"/>
      <c r="D43" s="1085"/>
      <c r="E43" s="1085"/>
      <c r="F43" s="1085"/>
      <c r="G43" s="1085"/>
      <c r="H43" s="1085"/>
      <c r="I43" s="1085"/>
      <c r="J43" s="1085"/>
      <c r="K43" s="1085"/>
      <c r="L43" s="1085"/>
      <c r="M43" s="1085"/>
      <c r="N43" s="1085"/>
      <c r="O43" s="1085"/>
      <c r="P43" s="1085"/>
      <c r="Q43" s="1085"/>
      <c r="R43" s="1085"/>
      <c r="S43" s="448"/>
    </row>
    <row r="44" spans="1:19" ht="29.25" customHeight="1">
      <c r="A44" s="448"/>
      <c r="B44" s="1076" t="s">
        <v>631</v>
      </c>
      <c r="C44" s="1085"/>
      <c r="D44" s="1085"/>
      <c r="E44" s="1085"/>
      <c r="F44" s="1085"/>
      <c r="G44" s="1085"/>
      <c r="H44" s="1085"/>
      <c r="I44" s="1085"/>
      <c r="J44" s="1085"/>
      <c r="K44" s="1085"/>
      <c r="L44" s="1085"/>
      <c r="M44" s="1085"/>
      <c r="N44" s="1085"/>
      <c r="O44" s="1085"/>
      <c r="P44" s="1085"/>
      <c r="Q44" s="1085"/>
      <c r="R44" s="1085"/>
      <c r="S44" s="448"/>
    </row>
    <row r="45" spans="1:19" ht="29.25" customHeight="1">
      <c r="A45" s="448"/>
      <c r="B45" s="1076" t="s">
        <v>632</v>
      </c>
      <c r="C45" s="1077"/>
      <c r="D45" s="1077"/>
      <c r="E45" s="1077"/>
      <c r="F45" s="1077"/>
      <c r="G45" s="1077"/>
      <c r="H45" s="1077"/>
      <c r="I45" s="1077"/>
      <c r="J45" s="1077"/>
      <c r="K45" s="1077"/>
      <c r="L45" s="1077"/>
      <c r="M45" s="1077"/>
      <c r="N45" s="1077"/>
      <c r="O45" s="1077"/>
      <c r="P45" s="1077"/>
      <c r="Q45" s="1077"/>
      <c r="R45" s="1077"/>
      <c r="S45" s="448"/>
    </row>
    <row r="46" spans="1:19" s="449" customFormat="1" ht="12.75" customHeight="1">
      <c r="A46" s="1078"/>
      <c r="B46" s="1078"/>
      <c r="C46" s="1078"/>
      <c r="D46" s="1078"/>
      <c r="E46" s="1078"/>
      <c r="F46" s="1078"/>
      <c r="G46" s="1078"/>
      <c r="H46" s="1078"/>
      <c r="I46" s="1078"/>
      <c r="J46" s="1078"/>
      <c r="K46" s="1078"/>
      <c r="L46" s="1078"/>
      <c r="M46" s="1078"/>
      <c r="N46" s="1078"/>
      <c r="O46" s="1078"/>
      <c r="P46" s="1078"/>
      <c r="Q46" s="1078"/>
      <c r="R46" s="1078"/>
      <c r="S46" s="1078"/>
    </row>
  </sheetData>
  <mergeCells count="105">
    <mergeCell ref="B45:R45"/>
    <mergeCell ref="A46:S46"/>
    <mergeCell ref="B39:F39"/>
    <mergeCell ref="G39:R39"/>
    <mergeCell ref="B41:R41"/>
    <mergeCell ref="B42:R42"/>
    <mergeCell ref="B43:R43"/>
    <mergeCell ref="B44:R44"/>
    <mergeCell ref="M36:N36"/>
    <mergeCell ref="P36:R36"/>
    <mergeCell ref="G37:J37"/>
    <mergeCell ref="K37:R37"/>
    <mergeCell ref="B38:F38"/>
    <mergeCell ref="G38:R38"/>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C8:D10"/>
    <mergeCell ref="E8:R8"/>
    <mergeCell ref="C11:D11"/>
    <mergeCell ref="E11:F11"/>
    <mergeCell ref="G11:K11"/>
    <mergeCell ref="L11:M11"/>
    <mergeCell ref="N11:R11"/>
    <mergeCell ref="C4:I5"/>
    <mergeCell ref="L4:M4"/>
    <mergeCell ref="N4:R4"/>
    <mergeCell ref="C6:D6"/>
    <mergeCell ref="E6:R6"/>
    <mergeCell ref="C7:D7"/>
    <mergeCell ref="E7:R7"/>
  </mergeCells>
  <phoneticPr fontId="7"/>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E9" sqref="E9:U10"/>
    </sheetView>
  </sheetViews>
  <sheetFormatPr defaultColWidth="4.77734375" defaultRowHeight="12.75" customHeight="1"/>
  <cols>
    <col min="1" max="1" width="1.21875" style="463" customWidth="1"/>
    <col min="2" max="21" width="4.33203125" style="463" customWidth="1"/>
    <col min="22" max="22" width="1.21875" style="463" customWidth="1"/>
    <col min="23" max="23" width="4.77734375" style="462"/>
    <col min="24" max="16384" width="4.77734375" style="463"/>
  </cols>
  <sheetData>
    <row r="1" spans="1:23" s="462" customFormat="1" ht="15" customHeight="1">
      <c r="A1" s="461"/>
    </row>
    <row r="2" spans="1:23" ht="23.25" customHeight="1">
      <c r="A2" s="462"/>
      <c r="B2" s="462" t="s">
        <v>633</v>
      </c>
      <c r="C2" s="462"/>
      <c r="D2" s="462"/>
      <c r="E2" s="462"/>
      <c r="F2" s="462"/>
      <c r="G2" s="462"/>
      <c r="H2" s="462"/>
      <c r="I2" s="462"/>
      <c r="J2" s="462"/>
      <c r="K2" s="462"/>
      <c r="L2" s="462"/>
      <c r="M2" s="462"/>
      <c r="N2" s="462"/>
      <c r="O2" s="462"/>
      <c r="P2" s="462"/>
      <c r="Q2" s="462"/>
      <c r="R2" s="462"/>
      <c r="S2" s="462"/>
      <c r="T2" s="462"/>
      <c r="U2" s="462"/>
      <c r="V2" s="462"/>
    </row>
    <row r="3" spans="1:23" ht="13.5" customHeight="1">
      <c r="A3" s="462"/>
      <c r="B3" s="462"/>
      <c r="C3" s="462"/>
      <c r="D3" s="462"/>
      <c r="E3" s="462"/>
      <c r="F3" s="464" t="s">
        <v>634</v>
      </c>
      <c r="G3" s="462"/>
      <c r="H3" s="462"/>
      <c r="I3" s="462"/>
      <c r="J3" s="462"/>
      <c r="K3" s="462"/>
      <c r="L3" s="462"/>
      <c r="M3" s="462"/>
      <c r="N3" s="462"/>
      <c r="O3" s="462"/>
      <c r="P3" s="462"/>
      <c r="Q3" s="462"/>
      <c r="R3" s="462"/>
      <c r="S3" s="462"/>
      <c r="T3" s="462"/>
      <c r="U3" s="462"/>
      <c r="V3" s="462"/>
    </row>
    <row r="4" spans="1:23" s="466" customFormat="1" ht="13.5" customHeight="1">
      <c r="A4" s="465"/>
      <c r="B4" s="465"/>
      <c r="C4" s="465"/>
      <c r="D4" s="465"/>
      <c r="E4" s="465"/>
      <c r="F4" s="464" t="s">
        <v>635</v>
      </c>
      <c r="G4" s="465"/>
      <c r="H4" s="465"/>
      <c r="I4" s="465"/>
      <c r="J4" s="465"/>
      <c r="K4" s="465"/>
      <c r="L4" s="465"/>
      <c r="M4" s="465"/>
      <c r="N4" s="465"/>
      <c r="O4" s="465"/>
      <c r="P4" s="465"/>
      <c r="Q4" s="465"/>
      <c r="R4" s="465"/>
      <c r="S4" s="465"/>
      <c r="T4" s="465"/>
      <c r="U4" s="465"/>
      <c r="V4" s="465"/>
      <c r="W4" s="465"/>
    </row>
    <row r="5" spans="1:23" ht="13.5" customHeight="1" thickBot="1">
      <c r="A5" s="462"/>
      <c r="B5" s="462"/>
      <c r="C5" s="467"/>
      <c r="D5" s="467"/>
      <c r="E5" s="467"/>
      <c r="F5" s="462"/>
      <c r="G5" s="467"/>
      <c r="H5" s="467"/>
      <c r="I5" s="467"/>
      <c r="J5" s="467"/>
      <c r="K5" s="467"/>
      <c r="L5" s="467"/>
      <c r="M5" s="467"/>
      <c r="N5" s="467"/>
      <c r="O5" s="1124" t="s">
        <v>636</v>
      </c>
      <c r="P5" s="1124"/>
      <c r="Q5" s="1124"/>
      <c r="R5" s="1124"/>
      <c r="S5" s="1124"/>
      <c r="T5" s="1124"/>
      <c r="U5" s="1124"/>
      <c r="V5" s="462"/>
    </row>
    <row r="6" spans="1:23" ht="13.5" customHeight="1" thickBot="1">
      <c r="A6" s="462"/>
      <c r="B6" s="462"/>
      <c r="C6" s="462"/>
      <c r="D6" s="462"/>
      <c r="E6" s="462"/>
      <c r="F6" s="462"/>
      <c r="G6" s="462"/>
      <c r="H6" s="462"/>
      <c r="I6" s="462"/>
      <c r="J6" s="462"/>
      <c r="K6" s="462"/>
      <c r="L6" s="462"/>
      <c r="M6" s="462"/>
      <c r="N6" s="462"/>
      <c r="O6" s="1125" t="s">
        <v>520</v>
      </c>
      <c r="P6" s="1126"/>
      <c r="Q6" s="1127"/>
      <c r="R6" s="1127"/>
      <c r="S6" s="1127"/>
      <c r="T6" s="1127"/>
      <c r="U6" s="1128"/>
      <c r="V6" s="462"/>
    </row>
    <row r="7" spans="1:23" ht="13.5" customHeight="1" thickBot="1">
      <c r="A7" s="462"/>
      <c r="B7" s="462"/>
      <c r="C7" s="462"/>
      <c r="D7" s="462"/>
      <c r="E7" s="462"/>
      <c r="F7" s="462"/>
      <c r="G7" s="462"/>
      <c r="H7" s="462"/>
      <c r="I7" s="462"/>
      <c r="J7" s="462"/>
      <c r="K7" s="462"/>
      <c r="L7" s="462"/>
      <c r="M7" s="462"/>
      <c r="N7" s="462"/>
      <c r="O7" s="462"/>
      <c r="P7" s="462"/>
      <c r="Q7" s="462"/>
      <c r="R7" s="462"/>
      <c r="S7" s="462"/>
      <c r="T7" s="462"/>
      <c r="U7" s="462"/>
      <c r="V7" s="462"/>
    </row>
    <row r="8" spans="1:23" ht="13.5" customHeight="1">
      <c r="A8" s="462"/>
      <c r="B8" s="1090" t="s">
        <v>637</v>
      </c>
      <c r="C8" s="1093" t="s">
        <v>54</v>
      </c>
      <c r="D8" s="1094"/>
      <c r="E8" s="1095"/>
      <c r="F8" s="1096"/>
      <c r="G8" s="1096"/>
      <c r="H8" s="1096"/>
      <c r="I8" s="1096"/>
      <c r="J8" s="1096"/>
      <c r="K8" s="1096"/>
      <c r="L8" s="1096"/>
      <c r="M8" s="1096"/>
      <c r="N8" s="1096"/>
      <c r="O8" s="1096"/>
      <c r="P8" s="1096"/>
      <c r="Q8" s="1096"/>
      <c r="R8" s="1096"/>
      <c r="S8" s="1096"/>
      <c r="T8" s="1096"/>
      <c r="U8" s="1097"/>
      <c r="V8" s="462"/>
    </row>
    <row r="9" spans="1:23" ht="13.5" customHeight="1">
      <c r="A9" s="462"/>
      <c r="B9" s="1091"/>
      <c r="C9" s="1098" t="s">
        <v>525</v>
      </c>
      <c r="D9" s="1099"/>
      <c r="E9" s="1100" t="str">
        <f>TEXT(変更届出書!$J$14,"#")</f>
        <v/>
      </c>
      <c r="F9" s="1101"/>
      <c r="G9" s="1101"/>
      <c r="H9" s="1101"/>
      <c r="I9" s="1101"/>
      <c r="J9" s="1101"/>
      <c r="K9" s="1101"/>
      <c r="L9" s="1101"/>
      <c r="M9" s="1101"/>
      <c r="N9" s="1101"/>
      <c r="O9" s="1101"/>
      <c r="P9" s="1101"/>
      <c r="Q9" s="1101"/>
      <c r="R9" s="1101"/>
      <c r="S9" s="1101"/>
      <c r="T9" s="1101"/>
      <c r="U9" s="1102"/>
      <c r="V9" s="462"/>
    </row>
    <row r="10" spans="1:23" ht="13.5" customHeight="1">
      <c r="A10" s="462"/>
      <c r="B10" s="1091"/>
      <c r="C10" s="1103" t="s">
        <v>526</v>
      </c>
      <c r="D10" s="1104"/>
      <c r="E10" s="745" t="s">
        <v>638</v>
      </c>
      <c r="F10" s="746"/>
      <c r="G10" s="746"/>
      <c r="H10" s="746"/>
      <c r="I10" s="746"/>
      <c r="J10" s="746"/>
      <c r="K10" s="746"/>
      <c r="L10" s="746"/>
      <c r="M10" s="746"/>
      <c r="N10" s="746"/>
      <c r="O10" s="746"/>
      <c r="P10" s="746"/>
      <c r="Q10" s="746"/>
      <c r="R10" s="746"/>
      <c r="S10" s="746"/>
      <c r="T10" s="746"/>
      <c r="U10" s="747"/>
      <c r="V10" s="462"/>
    </row>
    <row r="11" spans="1:23" ht="13.5" customHeight="1">
      <c r="A11" s="462"/>
      <c r="B11" s="1091"/>
      <c r="C11" s="1105"/>
      <c r="D11" s="1106"/>
      <c r="E11" s="468" t="str">
        <f>TEXT(変更届出書!$L$7,"#")</f>
        <v/>
      </c>
      <c r="F11" s="469"/>
      <c r="G11" s="470"/>
      <c r="H11" s="471"/>
      <c r="I11" s="471"/>
      <c r="J11" s="471"/>
      <c r="K11" s="471"/>
      <c r="L11" s="1113"/>
      <c r="M11" s="1113"/>
      <c r="N11" s="469"/>
      <c r="O11" s="469"/>
      <c r="P11" s="469"/>
      <c r="Q11" s="469"/>
      <c r="R11" s="469"/>
      <c r="S11" s="469"/>
      <c r="T11" s="469"/>
      <c r="U11" s="472"/>
      <c r="V11" s="462"/>
    </row>
    <row r="12" spans="1:23" ht="13.5" customHeight="1">
      <c r="A12" s="462"/>
      <c r="B12" s="1091"/>
      <c r="C12" s="1107"/>
      <c r="D12" s="1108"/>
      <c r="E12" s="473"/>
      <c r="F12" s="474"/>
      <c r="G12" s="474"/>
      <c r="H12" s="474"/>
      <c r="I12" s="474"/>
      <c r="J12" s="474"/>
      <c r="K12" s="474"/>
      <c r="L12" s="474"/>
      <c r="M12" s="474"/>
      <c r="N12" s="474"/>
      <c r="O12" s="474"/>
      <c r="P12" s="474"/>
      <c r="Q12" s="474"/>
      <c r="R12" s="474"/>
      <c r="S12" s="474"/>
      <c r="T12" s="474"/>
      <c r="U12" s="475"/>
      <c r="V12" s="462"/>
    </row>
    <row r="13" spans="1:23" ht="13.5" customHeight="1">
      <c r="A13" s="462"/>
      <c r="B13" s="1092"/>
      <c r="C13" s="1099" t="s">
        <v>529</v>
      </c>
      <c r="D13" s="1114"/>
      <c r="E13" s="1114" t="s">
        <v>56</v>
      </c>
      <c r="F13" s="1114"/>
      <c r="G13" s="1110"/>
      <c r="H13" s="1111"/>
      <c r="I13" s="1111"/>
      <c r="J13" s="1111"/>
      <c r="K13" s="1111"/>
      <c r="L13" s="1111"/>
      <c r="M13" s="1111"/>
      <c r="N13" s="1112"/>
      <c r="O13" s="1114" t="s">
        <v>57</v>
      </c>
      <c r="P13" s="1114"/>
      <c r="Q13" s="1115"/>
      <c r="R13" s="1115"/>
      <c r="S13" s="1115"/>
      <c r="T13" s="1115"/>
      <c r="U13" s="1116"/>
      <c r="V13" s="462"/>
    </row>
    <row r="14" spans="1:23" ht="13.5" customHeight="1">
      <c r="A14" s="462"/>
      <c r="B14" s="476" t="s">
        <v>639</v>
      </c>
      <c r="C14" s="462"/>
      <c r="D14" s="462"/>
      <c r="E14" s="462"/>
      <c r="F14" s="462"/>
      <c r="G14" s="462"/>
      <c r="H14" s="462"/>
      <c r="I14" s="462"/>
      <c r="J14" s="462"/>
      <c r="K14" s="462"/>
      <c r="L14" s="462"/>
      <c r="M14" s="462"/>
      <c r="N14" s="462"/>
      <c r="O14" s="462"/>
      <c r="P14" s="462"/>
      <c r="Q14" s="462"/>
      <c r="R14" s="462"/>
      <c r="S14" s="462"/>
      <c r="T14" s="477"/>
      <c r="U14" s="478"/>
      <c r="V14" s="462"/>
    </row>
    <row r="15" spans="1:23" ht="13.5" customHeight="1">
      <c r="A15" s="462"/>
      <c r="B15" s="1129" t="s">
        <v>640</v>
      </c>
      <c r="C15" s="1112" t="s">
        <v>54</v>
      </c>
      <c r="D15" s="1109"/>
      <c r="E15" s="1138"/>
      <c r="F15" s="1139"/>
      <c r="G15" s="1139"/>
      <c r="H15" s="1139"/>
      <c r="I15" s="1139"/>
      <c r="J15" s="1139"/>
      <c r="K15" s="1139"/>
      <c r="L15" s="1139"/>
      <c r="M15" s="1139"/>
      <c r="N15" s="1139"/>
      <c r="O15" s="1139"/>
      <c r="P15" s="1139"/>
      <c r="Q15" s="1139"/>
      <c r="R15" s="1139"/>
      <c r="S15" s="1139"/>
      <c r="T15" s="1139"/>
      <c r="U15" s="1140"/>
      <c r="V15" s="462"/>
    </row>
    <row r="16" spans="1:23" ht="13.5" customHeight="1">
      <c r="A16" s="462"/>
      <c r="B16" s="1130"/>
      <c r="C16" s="1112" t="s">
        <v>525</v>
      </c>
      <c r="D16" s="1109"/>
      <c r="E16" s="1141"/>
      <c r="F16" s="1142"/>
      <c r="G16" s="1142"/>
      <c r="H16" s="1142"/>
      <c r="I16" s="1142"/>
      <c r="J16" s="1142"/>
      <c r="K16" s="1142"/>
      <c r="L16" s="1142"/>
      <c r="M16" s="1142"/>
      <c r="N16" s="1142"/>
      <c r="O16" s="1142"/>
      <c r="P16" s="1142"/>
      <c r="Q16" s="1142"/>
      <c r="R16" s="1142"/>
      <c r="S16" s="1142"/>
      <c r="T16" s="1142"/>
      <c r="U16" s="1143"/>
      <c r="V16" s="462"/>
    </row>
    <row r="17" spans="1:22" ht="13.5" customHeight="1">
      <c r="A17" s="462"/>
      <c r="B17" s="1130"/>
      <c r="C17" s="1117" t="s">
        <v>526</v>
      </c>
      <c r="D17" s="1118"/>
      <c r="E17" s="479" t="s">
        <v>641</v>
      </c>
      <c r="F17" s="480"/>
      <c r="G17" s="480"/>
      <c r="H17" s="480"/>
      <c r="I17" s="480"/>
      <c r="J17" s="480"/>
      <c r="K17" s="480"/>
      <c r="L17" s="480"/>
      <c r="M17" s="480"/>
      <c r="N17" s="480"/>
      <c r="O17" s="480"/>
      <c r="P17" s="480"/>
      <c r="Q17" s="480"/>
      <c r="R17" s="480"/>
      <c r="S17" s="480"/>
      <c r="T17" s="480"/>
      <c r="U17" s="481"/>
      <c r="V17" s="462"/>
    </row>
    <row r="18" spans="1:22" ht="13.5" customHeight="1">
      <c r="A18" s="462"/>
      <c r="B18" s="1130"/>
      <c r="C18" s="1119"/>
      <c r="D18" s="1120"/>
      <c r="E18" s="482"/>
      <c r="F18" s="483"/>
      <c r="G18" s="484"/>
      <c r="H18" s="485"/>
      <c r="I18" s="485"/>
      <c r="J18" s="485"/>
      <c r="K18" s="485"/>
      <c r="L18" s="1123"/>
      <c r="M18" s="1123"/>
      <c r="N18" s="483"/>
      <c r="O18" s="483"/>
      <c r="P18" s="483"/>
      <c r="Q18" s="483"/>
      <c r="R18" s="483"/>
      <c r="S18" s="483"/>
      <c r="T18" s="483"/>
      <c r="U18" s="486"/>
      <c r="V18" s="462"/>
    </row>
    <row r="19" spans="1:22" ht="13.5" customHeight="1">
      <c r="A19" s="462"/>
      <c r="B19" s="1130"/>
      <c r="C19" s="1121"/>
      <c r="D19" s="1122"/>
      <c r="E19" s="487"/>
      <c r="F19" s="488"/>
      <c r="G19" s="488"/>
      <c r="H19" s="488"/>
      <c r="I19" s="488"/>
      <c r="J19" s="488"/>
      <c r="K19" s="488"/>
      <c r="L19" s="488"/>
      <c r="M19" s="488"/>
      <c r="N19" s="488"/>
      <c r="O19" s="488"/>
      <c r="P19" s="488"/>
      <c r="Q19" s="488"/>
      <c r="R19" s="488"/>
      <c r="S19" s="488"/>
      <c r="T19" s="488"/>
      <c r="U19" s="489"/>
      <c r="V19" s="462"/>
    </row>
    <row r="20" spans="1:22" ht="13.5" customHeight="1">
      <c r="A20" s="462"/>
      <c r="B20" s="1131"/>
      <c r="C20" s="1112" t="s">
        <v>529</v>
      </c>
      <c r="D20" s="1109"/>
      <c r="E20" s="1109" t="s">
        <v>56</v>
      </c>
      <c r="F20" s="1109"/>
      <c r="G20" s="1110"/>
      <c r="H20" s="1111"/>
      <c r="I20" s="1111"/>
      <c r="J20" s="1111"/>
      <c r="K20" s="1111"/>
      <c r="L20" s="1111"/>
      <c r="M20" s="1111"/>
      <c r="N20" s="1112"/>
      <c r="O20" s="1109" t="s">
        <v>57</v>
      </c>
      <c r="P20" s="1109"/>
      <c r="Q20" s="1115"/>
      <c r="R20" s="1115"/>
      <c r="S20" s="1115"/>
      <c r="T20" s="1115"/>
      <c r="U20" s="1116"/>
      <c r="V20" s="462"/>
    </row>
    <row r="21" spans="1:22" ht="13.5" customHeight="1">
      <c r="A21" s="462"/>
      <c r="B21" s="1129" t="s">
        <v>642</v>
      </c>
      <c r="C21" s="1112" t="s">
        <v>54</v>
      </c>
      <c r="D21" s="1109"/>
      <c r="E21" s="1138"/>
      <c r="F21" s="1139"/>
      <c r="G21" s="1139"/>
      <c r="H21" s="1139"/>
      <c r="I21" s="1139"/>
      <c r="J21" s="1139"/>
      <c r="K21" s="1139"/>
      <c r="L21" s="1139"/>
      <c r="M21" s="1139"/>
      <c r="N21" s="1139"/>
      <c r="O21" s="1139"/>
      <c r="P21" s="1139"/>
      <c r="Q21" s="1139"/>
      <c r="R21" s="1139"/>
      <c r="S21" s="1139"/>
      <c r="T21" s="1139"/>
      <c r="U21" s="1140"/>
      <c r="V21" s="462"/>
    </row>
    <row r="22" spans="1:22" ht="13.5" customHeight="1">
      <c r="A22" s="462"/>
      <c r="B22" s="1130"/>
      <c r="C22" s="1112" t="s">
        <v>525</v>
      </c>
      <c r="D22" s="1109"/>
      <c r="E22" s="1141"/>
      <c r="F22" s="1142"/>
      <c r="G22" s="1142"/>
      <c r="H22" s="1142"/>
      <c r="I22" s="1142"/>
      <c r="J22" s="1142"/>
      <c r="K22" s="1142"/>
      <c r="L22" s="1142"/>
      <c r="M22" s="1142"/>
      <c r="N22" s="1142"/>
      <c r="O22" s="1142"/>
      <c r="P22" s="1142"/>
      <c r="Q22" s="1142"/>
      <c r="R22" s="1142"/>
      <c r="S22" s="1142"/>
      <c r="T22" s="1142"/>
      <c r="U22" s="1143"/>
      <c r="V22" s="462"/>
    </row>
    <row r="23" spans="1:22" ht="13.5" customHeight="1">
      <c r="A23" s="462"/>
      <c r="B23" s="1130"/>
      <c r="C23" s="1117" t="s">
        <v>526</v>
      </c>
      <c r="D23" s="1118"/>
      <c r="E23" s="479" t="s">
        <v>641</v>
      </c>
      <c r="F23" s="480"/>
      <c r="G23" s="480"/>
      <c r="H23" s="480"/>
      <c r="I23" s="480"/>
      <c r="J23" s="480"/>
      <c r="K23" s="480"/>
      <c r="L23" s="480"/>
      <c r="M23" s="480"/>
      <c r="N23" s="480"/>
      <c r="O23" s="480"/>
      <c r="P23" s="480"/>
      <c r="Q23" s="480"/>
      <c r="R23" s="480"/>
      <c r="S23" s="480"/>
      <c r="T23" s="480"/>
      <c r="U23" s="481"/>
      <c r="V23" s="462"/>
    </row>
    <row r="24" spans="1:22" ht="13.5" customHeight="1">
      <c r="A24" s="462"/>
      <c r="B24" s="1130"/>
      <c r="C24" s="1119"/>
      <c r="D24" s="1120"/>
      <c r="E24" s="482"/>
      <c r="F24" s="483"/>
      <c r="G24" s="484"/>
      <c r="H24" s="485"/>
      <c r="I24" s="485"/>
      <c r="J24" s="485"/>
      <c r="K24" s="485"/>
      <c r="L24" s="1123"/>
      <c r="M24" s="1123"/>
      <c r="N24" s="483"/>
      <c r="O24" s="483"/>
      <c r="P24" s="483"/>
      <c r="Q24" s="483"/>
      <c r="R24" s="483"/>
      <c r="S24" s="483"/>
      <c r="T24" s="483"/>
      <c r="U24" s="486"/>
      <c r="V24" s="462"/>
    </row>
    <row r="25" spans="1:22" ht="13.5" customHeight="1">
      <c r="A25" s="462"/>
      <c r="B25" s="1130"/>
      <c r="C25" s="1121"/>
      <c r="D25" s="1122"/>
      <c r="E25" s="487"/>
      <c r="F25" s="488"/>
      <c r="G25" s="488"/>
      <c r="H25" s="488"/>
      <c r="I25" s="488"/>
      <c r="J25" s="488"/>
      <c r="K25" s="488"/>
      <c r="L25" s="488"/>
      <c r="M25" s="488"/>
      <c r="N25" s="488"/>
      <c r="O25" s="488"/>
      <c r="P25" s="488"/>
      <c r="Q25" s="488"/>
      <c r="R25" s="488"/>
      <c r="S25" s="488"/>
      <c r="T25" s="488"/>
      <c r="U25" s="489"/>
      <c r="V25" s="462"/>
    </row>
    <row r="26" spans="1:22" ht="13.5" customHeight="1">
      <c r="A26" s="462"/>
      <c r="B26" s="1131"/>
      <c r="C26" s="1112" t="s">
        <v>529</v>
      </c>
      <c r="D26" s="1109"/>
      <c r="E26" s="1109" t="s">
        <v>56</v>
      </c>
      <c r="F26" s="1109"/>
      <c r="G26" s="1110"/>
      <c r="H26" s="1111"/>
      <c r="I26" s="1111"/>
      <c r="J26" s="1111"/>
      <c r="K26" s="1111"/>
      <c r="L26" s="1111"/>
      <c r="M26" s="1111"/>
      <c r="N26" s="1112"/>
      <c r="O26" s="1109" t="s">
        <v>57</v>
      </c>
      <c r="P26" s="1109"/>
      <c r="Q26" s="1115"/>
      <c r="R26" s="1115"/>
      <c r="S26" s="1115"/>
      <c r="T26" s="1115"/>
      <c r="U26" s="1116"/>
      <c r="V26" s="462"/>
    </row>
    <row r="27" spans="1:22" ht="13.5" customHeight="1">
      <c r="A27" s="462"/>
      <c r="B27" s="1129" t="s">
        <v>643</v>
      </c>
      <c r="C27" s="1112" t="s">
        <v>54</v>
      </c>
      <c r="D27" s="1109"/>
      <c r="E27" s="1132"/>
      <c r="F27" s="1133"/>
      <c r="G27" s="1133"/>
      <c r="H27" s="1133"/>
      <c r="I27" s="1133"/>
      <c r="J27" s="1133"/>
      <c r="K27" s="1133"/>
      <c r="L27" s="1133"/>
      <c r="M27" s="1133"/>
      <c r="N27" s="1133"/>
      <c r="O27" s="1133"/>
      <c r="P27" s="1133"/>
      <c r="Q27" s="1133"/>
      <c r="R27" s="1133"/>
      <c r="S27" s="1133"/>
      <c r="T27" s="1133"/>
      <c r="U27" s="1134"/>
      <c r="V27" s="462"/>
    </row>
    <row r="28" spans="1:22" ht="13.5" customHeight="1">
      <c r="A28" s="462"/>
      <c r="B28" s="1130"/>
      <c r="C28" s="1112" t="s">
        <v>525</v>
      </c>
      <c r="D28" s="1109"/>
      <c r="E28" s="1135"/>
      <c r="F28" s="1136"/>
      <c r="G28" s="1136"/>
      <c r="H28" s="1136"/>
      <c r="I28" s="1136"/>
      <c r="J28" s="1136"/>
      <c r="K28" s="1136"/>
      <c r="L28" s="1136"/>
      <c r="M28" s="1136"/>
      <c r="N28" s="1136"/>
      <c r="O28" s="1136"/>
      <c r="P28" s="1136"/>
      <c r="Q28" s="1136"/>
      <c r="R28" s="1136"/>
      <c r="S28" s="1136"/>
      <c r="T28" s="1136"/>
      <c r="U28" s="1137"/>
      <c r="V28" s="462"/>
    </row>
    <row r="29" spans="1:22" ht="13.5" customHeight="1">
      <c r="A29" s="462"/>
      <c r="B29" s="1130"/>
      <c r="C29" s="1117" t="s">
        <v>526</v>
      </c>
      <c r="D29" s="1118"/>
      <c r="E29" s="479" t="s">
        <v>644</v>
      </c>
      <c r="F29" s="480"/>
      <c r="G29" s="480"/>
      <c r="H29" s="480"/>
      <c r="I29" s="480"/>
      <c r="J29" s="480"/>
      <c r="K29" s="480"/>
      <c r="L29" s="480"/>
      <c r="M29" s="480"/>
      <c r="N29" s="480"/>
      <c r="O29" s="480"/>
      <c r="P29" s="480"/>
      <c r="Q29" s="480"/>
      <c r="R29" s="480"/>
      <c r="S29" s="480"/>
      <c r="T29" s="480"/>
      <c r="U29" s="481"/>
      <c r="V29" s="462"/>
    </row>
    <row r="30" spans="1:22" ht="13.5" customHeight="1">
      <c r="A30" s="462"/>
      <c r="B30" s="1130"/>
      <c r="C30" s="1119"/>
      <c r="D30" s="1120"/>
      <c r="E30" s="482"/>
      <c r="F30" s="483"/>
      <c r="G30" s="484"/>
      <c r="H30" s="485"/>
      <c r="I30" s="485"/>
      <c r="J30" s="485"/>
      <c r="K30" s="485"/>
      <c r="L30" s="1123"/>
      <c r="M30" s="1123"/>
      <c r="N30" s="483"/>
      <c r="O30" s="483"/>
      <c r="P30" s="483"/>
      <c r="Q30" s="483"/>
      <c r="R30" s="483"/>
      <c r="S30" s="483"/>
      <c r="T30" s="483"/>
      <c r="U30" s="486"/>
      <c r="V30" s="462"/>
    </row>
    <row r="31" spans="1:22" ht="13.5" customHeight="1">
      <c r="A31" s="462"/>
      <c r="B31" s="1130"/>
      <c r="C31" s="1121"/>
      <c r="D31" s="1122"/>
      <c r="E31" s="487"/>
      <c r="F31" s="488"/>
      <c r="G31" s="488"/>
      <c r="H31" s="488"/>
      <c r="I31" s="488"/>
      <c r="J31" s="488"/>
      <c r="K31" s="488"/>
      <c r="L31" s="488"/>
      <c r="M31" s="488"/>
      <c r="N31" s="488"/>
      <c r="O31" s="488"/>
      <c r="P31" s="488"/>
      <c r="Q31" s="488"/>
      <c r="R31" s="488"/>
      <c r="S31" s="488"/>
      <c r="T31" s="488"/>
      <c r="U31" s="489"/>
      <c r="V31" s="462"/>
    </row>
    <row r="32" spans="1:22" ht="13.5" customHeight="1">
      <c r="A32" s="462"/>
      <c r="B32" s="1131"/>
      <c r="C32" s="1112" t="s">
        <v>529</v>
      </c>
      <c r="D32" s="1109"/>
      <c r="E32" s="1109" t="s">
        <v>56</v>
      </c>
      <c r="F32" s="1109"/>
      <c r="G32" s="1110"/>
      <c r="H32" s="1111"/>
      <c r="I32" s="1111"/>
      <c r="J32" s="1111"/>
      <c r="K32" s="1111"/>
      <c r="L32" s="1111"/>
      <c r="M32" s="1111"/>
      <c r="N32" s="1112"/>
      <c r="O32" s="1109" t="s">
        <v>57</v>
      </c>
      <c r="P32" s="1109"/>
      <c r="Q32" s="1115"/>
      <c r="R32" s="1115"/>
      <c r="S32" s="1115"/>
      <c r="T32" s="1115"/>
      <c r="U32" s="1116"/>
      <c r="V32" s="462"/>
    </row>
    <row r="33" spans="1:28" ht="13.5" customHeight="1">
      <c r="A33" s="462"/>
      <c r="B33" s="1129" t="s">
        <v>645</v>
      </c>
      <c r="C33" s="1112" t="s">
        <v>54</v>
      </c>
      <c r="D33" s="1109"/>
      <c r="E33" s="1132"/>
      <c r="F33" s="1133"/>
      <c r="G33" s="1133"/>
      <c r="H33" s="1133"/>
      <c r="I33" s="1133"/>
      <c r="J33" s="1133"/>
      <c r="K33" s="1133"/>
      <c r="L33" s="1133"/>
      <c r="M33" s="1133"/>
      <c r="N33" s="1133"/>
      <c r="O33" s="1133"/>
      <c r="P33" s="1133"/>
      <c r="Q33" s="1133"/>
      <c r="R33" s="1133"/>
      <c r="S33" s="1133"/>
      <c r="T33" s="1133"/>
      <c r="U33" s="1134"/>
      <c r="V33" s="462"/>
    </row>
    <row r="34" spans="1:28" ht="13.5" customHeight="1">
      <c r="A34" s="462"/>
      <c r="B34" s="1130"/>
      <c r="C34" s="1112" t="s">
        <v>525</v>
      </c>
      <c r="D34" s="1109"/>
      <c r="E34" s="1135"/>
      <c r="F34" s="1136"/>
      <c r="G34" s="1136"/>
      <c r="H34" s="1136"/>
      <c r="I34" s="1136"/>
      <c r="J34" s="1136"/>
      <c r="K34" s="1136"/>
      <c r="L34" s="1136"/>
      <c r="M34" s="1136"/>
      <c r="N34" s="1136"/>
      <c r="O34" s="1136"/>
      <c r="P34" s="1136"/>
      <c r="Q34" s="1136"/>
      <c r="R34" s="1136"/>
      <c r="S34" s="1136"/>
      <c r="T34" s="1136"/>
      <c r="U34" s="1137"/>
      <c r="V34" s="462"/>
    </row>
    <row r="35" spans="1:28" ht="13.5" customHeight="1">
      <c r="A35" s="462"/>
      <c r="B35" s="1130"/>
      <c r="C35" s="1117" t="s">
        <v>526</v>
      </c>
      <c r="D35" s="1118"/>
      <c r="E35" s="479" t="s">
        <v>644</v>
      </c>
      <c r="F35" s="480"/>
      <c r="G35" s="480"/>
      <c r="H35" s="480"/>
      <c r="I35" s="480"/>
      <c r="J35" s="480"/>
      <c r="K35" s="480"/>
      <c r="L35" s="480"/>
      <c r="M35" s="480"/>
      <c r="N35" s="480"/>
      <c r="O35" s="480"/>
      <c r="P35" s="480"/>
      <c r="Q35" s="480"/>
      <c r="R35" s="480"/>
      <c r="S35" s="480"/>
      <c r="T35" s="480"/>
      <c r="U35" s="481"/>
      <c r="V35" s="462"/>
    </row>
    <row r="36" spans="1:28" ht="13.5" customHeight="1">
      <c r="A36" s="462"/>
      <c r="B36" s="1130"/>
      <c r="C36" s="1119"/>
      <c r="D36" s="1120"/>
      <c r="E36" s="482"/>
      <c r="F36" s="483"/>
      <c r="G36" s="484"/>
      <c r="H36" s="485"/>
      <c r="I36" s="485"/>
      <c r="J36" s="485"/>
      <c r="K36" s="485"/>
      <c r="L36" s="1123"/>
      <c r="M36" s="1123"/>
      <c r="N36" s="483"/>
      <c r="O36" s="483"/>
      <c r="P36" s="483"/>
      <c r="Q36" s="483"/>
      <c r="R36" s="483"/>
      <c r="S36" s="483"/>
      <c r="T36" s="483"/>
      <c r="U36" s="486"/>
      <c r="V36" s="462"/>
    </row>
    <row r="37" spans="1:28" ht="13.5" customHeight="1">
      <c r="A37" s="462"/>
      <c r="B37" s="1130"/>
      <c r="C37" s="1121"/>
      <c r="D37" s="1122"/>
      <c r="E37" s="487"/>
      <c r="F37" s="488"/>
      <c r="G37" s="488"/>
      <c r="H37" s="488"/>
      <c r="I37" s="488"/>
      <c r="J37" s="488"/>
      <c r="K37" s="488"/>
      <c r="L37" s="488"/>
      <c r="M37" s="488"/>
      <c r="N37" s="488"/>
      <c r="O37" s="488"/>
      <c r="P37" s="488"/>
      <c r="Q37" s="488"/>
      <c r="R37" s="488"/>
      <c r="S37" s="488"/>
      <c r="T37" s="488"/>
      <c r="U37" s="489"/>
      <c r="V37" s="462"/>
    </row>
    <row r="38" spans="1:28" ht="13.5" customHeight="1">
      <c r="A38" s="462"/>
      <c r="B38" s="1131"/>
      <c r="C38" s="1112" t="s">
        <v>529</v>
      </c>
      <c r="D38" s="1109"/>
      <c r="E38" s="1109" t="s">
        <v>56</v>
      </c>
      <c r="F38" s="1109"/>
      <c r="G38" s="1110"/>
      <c r="H38" s="1111"/>
      <c r="I38" s="1111"/>
      <c r="J38" s="1111"/>
      <c r="K38" s="1111"/>
      <c r="L38" s="1111"/>
      <c r="M38" s="1111"/>
      <c r="N38" s="1112"/>
      <c r="O38" s="1109" t="s">
        <v>57</v>
      </c>
      <c r="P38" s="1109"/>
      <c r="Q38" s="1115"/>
      <c r="R38" s="1115"/>
      <c r="S38" s="1115"/>
      <c r="T38" s="1115"/>
      <c r="U38" s="1116"/>
      <c r="V38" s="462"/>
    </row>
    <row r="39" spans="1:28" s="493" customFormat="1" ht="13.5" customHeight="1">
      <c r="A39" s="490"/>
      <c r="B39" s="1144" t="s">
        <v>66</v>
      </c>
      <c r="C39" s="1114" t="s">
        <v>54</v>
      </c>
      <c r="D39" s="1114"/>
      <c r="E39" s="774"/>
      <c r="F39" s="774"/>
      <c r="G39" s="774"/>
      <c r="H39" s="774"/>
      <c r="I39" s="1148" t="s">
        <v>530</v>
      </c>
      <c r="J39" s="1103"/>
      <c r="K39" s="1103"/>
      <c r="L39" s="1149"/>
      <c r="M39" s="778" t="s">
        <v>531</v>
      </c>
      <c r="N39" s="779"/>
      <c r="O39" s="779"/>
      <c r="P39" s="779"/>
      <c r="Q39" s="779"/>
      <c r="R39" s="779"/>
      <c r="S39" s="779"/>
      <c r="T39" s="779"/>
      <c r="U39" s="491"/>
      <c r="V39" s="492"/>
      <c r="W39" s="492"/>
    </row>
    <row r="40" spans="1:28" s="493" customFormat="1" ht="13.5" customHeight="1">
      <c r="A40" s="490"/>
      <c r="B40" s="1145"/>
      <c r="C40" s="1148" t="s">
        <v>532</v>
      </c>
      <c r="D40" s="1104"/>
      <c r="E40" s="781"/>
      <c r="F40" s="782"/>
      <c r="G40" s="782"/>
      <c r="H40" s="783"/>
      <c r="I40" s="1150"/>
      <c r="J40" s="1151"/>
      <c r="K40" s="1151"/>
      <c r="L40" s="1152"/>
      <c r="M40" s="787"/>
      <c r="N40" s="788"/>
      <c r="O40" s="788"/>
      <c r="P40" s="788"/>
      <c r="Q40" s="788"/>
      <c r="R40" s="788"/>
      <c r="S40" s="788"/>
      <c r="T40" s="788"/>
      <c r="U40" s="494"/>
      <c r="V40" s="492"/>
      <c r="W40" s="492"/>
      <c r="AA40" s="492"/>
      <c r="AB40" s="492"/>
    </row>
    <row r="41" spans="1:28" s="493" customFormat="1" ht="13.5" customHeight="1">
      <c r="A41" s="490"/>
      <c r="B41" s="1145"/>
      <c r="C41" s="1156"/>
      <c r="D41" s="1108"/>
      <c r="E41" s="784"/>
      <c r="F41" s="785"/>
      <c r="G41" s="785"/>
      <c r="H41" s="786"/>
      <c r="I41" s="1153"/>
      <c r="J41" s="1154"/>
      <c r="K41" s="1154"/>
      <c r="L41" s="1155"/>
      <c r="M41" s="790"/>
      <c r="N41" s="791"/>
      <c r="O41" s="791"/>
      <c r="P41" s="791"/>
      <c r="Q41" s="791"/>
      <c r="R41" s="791"/>
      <c r="S41" s="791"/>
      <c r="T41" s="791"/>
      <c r="U41" s="495"/>
      <c r="V41" s="492"/>
      <c r="W41" s="492"/>
    </row>
    <row r="42" spans="1:28" s="493" customFormat="1" ht="13.5" customHeight="1">
      <c r="A42" s="490"/>
      <c r="B42" s="1145"/>
      <c r="C42" s="496" t="s">
        <v>646</v>
      </c>
      <c r="D42" s="497"/>
      <c r="E42" s="407"/>
      <c r="F42" s="407"/>
      <c r="G42" s="498"/>
      <c r="H42" s="498"/>
      <c r="I42" s="499"/>
      <c r="J42" s="499"/>
      <c r="K42" s="500"/>
      <c r="L42" s="499"/>
      <c r="M42" s="501"/>
      <c r="N42" s="502"/>
      <c r="O42" s="502"/>
      <c r="P42" s="502"/>
      <c r="Q42" s="502"/>
      <c r="R42" s="502"/>
      <c r="S42" s="502"/>
      <c r="T42" s="502"/>
      <c r="U42" s="503"/>
      <c r="V42" s="492"/>
      <c r="W42" s="492"/>
    </row>
    <row r="43" spans="1:28" s="493" customFormat="1" ht="13.5" customHeight="1">
      <c r="A43" s="490"/>
      <c r="B43" s="1146"/>
      <c r="C43" s="1157" t="s">
        <v>647</v>
      </c>
      <c r="D43" s="1158"/>
      <c r="E43" s="1158"/>
      <c r="F43" s="1159"/>
      <c r="G43" s="1166" t="s">
        <v>534</v>
      </c>
      <c r="H43" s="1167"/>
      <c r="I43" s="1168"/>
      <c r="J43" s="1169"/>
      <c r="K43" s="1170"/>
      <c r="L43" s="1170"/>
      <c r="M43" s="1170"/>
      <c r="N43" s="1170"/>
      <c r="O43" s="1170"/>
      <c r="P43" s="1170"/>
      <c r="Q43" s="1170"/>
      <c r="R43" s="1170"/>
      <c r="S43" s="1170"/>
      <c r="T43" s="1170"/>
      <c r="U43" s="1171"/>
      <c r="V43" s="492"/>
      <c r="W43" s="492"/>
    </row>
    <row r="44" spans="1:28" s="493" customFormat="1" ht="13.5" customHeight="1">
      <c r="A44" s="490"/>
      <c r="B44" s="1146"/>
      <c r="C44" s="1160"/>
      <c r="D44" s="1161"/>
      <c r="E44" s="1161"/>
      <c r="F44" s="1162"/>
      <c r="G44" s="1172" t="s">
        <v>648</v>
      </c>
      <c r="H44" s="1173"/>
      <c r="I44" s="1174"/>
      <c r="J44" s="1178"/>
      <c r="K44" s="1179"/>
      <c r="L44" s="1179"/>
      <c r="M44" s="1179"/>
      <c r="N44" s="1179"/>
      <c r="O44" s="1179"/>
      <c r="P44" s="1179"/>
      <c r="Q44" s="1179"/>
      <c r="R44" s="1179"/>
      <c r="S44" s="1179"/>
      <c r="T44" s="1179"/>
      <c r="U44" s="1180"/>
      <c r="V44" s="492"/>
      <c r="W44" s="492"/>
      <c r="Z44" s="492"/>
    </row>
    <row r="45" spans="1:28" s="493" customFormat="1" ht="13.5" customHeight="1">
      <c r="A45" s="490"/>
      <c r="B45" s="1147"/>
      <c r="C45" s="1163"/>
      <c r="D45" s="1164"/>
      <c r="E45" s="1164"/>
      <c r="F45" s="1165"/>
      <c r="G45" s="1175"/>
      <c r="H45" s="1176"/>
      <c r="I45" s="1177"/>
      <c r="J45" s="1181"/>
      <c r="K45" s="1182"/>
      <c r="L45" s="1182"/>
      <c r="M45" s="1182"/>
      <c r="N45" s="1182"/>
      <c r="O45" s="1182"/>
      <c r="P45" s="1182"/>
      <c r="Q45" s="1182"/>
      <c r="R45" s="1182"/>
      <c r="S45" s="1182"/>
      <c r="T45" s="1182"/>
      <c r="U45" s="1183"/>
      <c r="V45" s="492"/>
      <c r="W45" s="492"/>
    </row>
    <row r="46" spans="1:28" s="505" customFormat="1" ht="13.5" customHeight="1">
      <c r="A46" s="504"/>
      <c r="B46" s="1184" t="s">
        <v>649</v>
      </c>
      <c r="C46" s="1185"/>
      <c r="D46" s="1190" t="s">
        <v>650</v>
      </c>
      <c r="E46" s="1191"/>
      <c r="F46" s="1194" t="s">
        <v>651</v>
      </c>
      <c r="G46" s="1194"/>
      <c r="H46" s="1195" t="s">
        <v>69</v>
      </c>
      <c r="I46" s="1196"/>
      <c r="J46" s="1194" t="s">
        <v>652</v>
      </c>
      <c r="K46" s="1194"/>
      <c r="L46" s="1190"/>
      <c r="M46" s="1209"/>
      <c r="N46" s="1209"/>
      <c r="O46" s="1209"/>
      <c r="P46" s="1209"/>
      <c r="Q46" s="1209"/>
      <c r="R46" s="1209"/>
      <c r="S46" s="1209"/>
      <c r="T46" s="1209"/>
      <c r="U46" s="1210"/>
      <c r="V46" s="504"/>
      <c r="W46" s="504"/>
    </row>
    <row r="47" spans="1:28" s="505" customFormat="1" ht="13.5" customHeight="1">
      <c r="A47" s="504"/>
      <c r="B47" s="1186"/>
      <c r="C47" s="1187"/>
      <c r="D47" s="1192"/>
      <c r="E47" s="1193"/>
      <c r="F47" s="1194"/>
      <c r="G47" s="1194"/>
      <c r="H47" s="1197"/>
      <c r="I47" s="1198"/>
      <c r="J47" s="1194"/>
      <c r="K47" s="1194"/>
      <c r="L47" s="1192"/>
      <c r="M47" s="1211"/>
      <c r="N47" s="1211"/>
      <c r="O47" s="1211"/>
      <c r="P47" s="1211"/>
      <c r="Q47" s="1211"/>
      <c r="R47" s="1211"/>
      <c r="S47" s="1211"/>
      <c r="T47" s="1211"/>
      <c r="U47" s="1212"/>
      <c r="V47" s="504"/>
      <c r="W47" s="504"/>
    </row>
    <row r="48" spans="1:28" s="505" customFormat="1" ht="13.5" customHeight="1">
      <c r="A48" s="504"/>
      <c r="B48" s="1188"/>
      <c r="C48" s="1189"/>
      <c r="D48" s="1206"/>
      <c r="E48" s="1206"/>
      <c r="F48" s="1206"/>
      <c r="G48" s="1206"/>
      <c r="H48" s="1206"/>
      <c r="I48" s="1206"/>
      <c r="J48" s="1194"/>
      <c r="K48" s="1194"/>
      <c r="L48" s="1213"/>
      <c r="M48" s="1214"/>
      <c r="N48" s="1214"/>
      <c r="O48" s="1214"/>
      <c r="P48" s="1214"/>
      <c r="Q48" s="1214"/>
      <c r="R48" s="1214"/>
      <c r="S48" s="1214"/>
      <c r="T48" s="1214"/>
      <c r="U48" s="1215"/>
      <c r="V48" s="504"/>
      <c r="W48" s="504"/>
    </row>
    <row r="49" spans="1:23" s="509" customFormat="1" ht="13.5" customHeight="1">
      <c r="A49" s="504"/>
      <c r="B49" s="1216" t="s">
        <v>653</v>
      </c>
      <c r="C49" s="1209"/>
      <c r="D49" s="1209"/>
      <c r="E49" s="1191"/>
      <c r="F49" s="1219" t="s">
        <v>654</v>
      </c>
      <c r="G49" s="1220"/>
      <c r="H49" s="1221" t="s">
        <v>655</v>
      </c>
      <c r="I49" s="1222"/>
      <c r="J49" s="1219" t="s">
        <v>656</v>
      </c>
      <c r="K49" s="1227"/>
      <c r="L49" s="1228" t="s">
        <v>657</v>
      </c>
      <c r="M49" s="1229"/>
      <c r="N49" s="1199" t="s">
        <v>658</v>
      </c>
      <c r="O49" s="1200"/>
      <c r="P49" s="506"/>
      <c r="Q49" s="506"/>
      <c r="R49" s="506"/>
      <c r="S49" s="506"/>
      <c r="T49" s="506"/>
      <c r="U49" s="507"/>
      <c r="V49" s="508"/>
      <c r="W49" s="508"/>
    </row>
    <row r="50" spans="1:23" s="509" customFormat="1" ht="13.5" customHeight="1">
      <c r="A50" s="504"/>
      <c r="B50" s="1217"/>
      <c r="C50" s="1211"/>
      <c r="D50" s="1211"/>
      <c r="E50" s="1193"/>
      <c r="F50" s="1201" t="s">
        <v>659</v>
      </c>
      <c r="G50" s="1202"/>
      <c r="H50" s="1223"/>
      <c r="I50" s="1224"/>
      <c r="J50" s="1201" t="s">
        <v>659</v>
      </c>
      <c r="K50" s="1202"/>
      <c r="L50" s="1230"/>
      <c r="M50" s="1231"/>
      <c r="N50" s="1199"/>
      <c r="O50" s="1200"/>
      <c r="P50" s="510"/>
      <c r="Q50" s="510"/>
      <c r="R50" s="510"/>
      <c r="S50" s="510"/>
      <c r="T50" s="510"/>
      <c r="U50" s="511"/>
      <c r="V50" s="508"/>
      <c r="W50" s="508"/>
    </row>
    <row r="51" spans="1:23" s="509" customFormat="1" ht="13.5" customHeight="1">
      <c r="A51" s="504"/>
      <c r="B51" s="1217"/>
      <c r="C51" s="1214"/>
      <c r="D51" s="1214"/>
      <c r="E51" s="1218"/>
      <c r="F51" s="512" t="s">
        <v>660</v>
      </c>
      <c r="G51" s="512" t="s">
        <v>661</v>
      </c>
      <c r="H51" s="1225"/>
      <c r="I51" s="1226"/>
      <c r="J51" s="512" t="s">
        <v>660</v>
      </c>
      <c r="K51" s="512" t="s">
        <v>661</v>
      </c>
      <c r="L51" s="1232"/>
      <c r="M51" s="1233"/>
      <c r="N51" s="1199"/>
      <c r="O51" s="1200"/>
      <c r="P51" s="510"/>
      <c r="Q51" s="510"/>
      <c r="R51" s="510"/>
      <c r="S51" s="510"/>
      <c r="T51" s="510"/>
      <c r="U51" s="511"/>
      <c r="V51" s="508"/>
      <c r="W51" s="508"/>
    </row>
    <row r="52" spans="1:23" s="509" customFormat="1" ht="13.5" customHeight="1">
      <c r="A52" s="504"/>
      <c r="B52" s="513"/>
      <c r="C52" s="1203" t="s">
        <v>662</v>
      </c>
      <c r="D52" s="1204"/>
      <c r="E52" s="1205"/>
      <c r="F52" s="514"/>
      <c r="G52" s="515"/>
      <c r="H52" s="1194"/>
      <c r="I52" s="1194"/>
      <c r="J52" s="516"/>
      <c r="K52" s="517"/>
      <c r="L52" s="1206"/>
      <c r="M52" s="1206"/>
      <c r="N52" s="1207"/>
      <c r="O52" s="1208"/>
      <c r="P52" s="510"/>
      <c r="Q52" s="510"/>
      <c r="R52" s="510"/>
      <c r="S52" s="510"/>
      <c r="T52" s="510"/>
      <c r="U52" s="511"/>
      <c r="V52" s="508"/>
      <c r="W52" s="508"/>
    </row>
    <row r="53" spans="1:23" s="509" customFormat="1" ht="13.5" customHeight="1">
      <c r="A53" s="504"/>
      <c r="B53" s="518"/>
      <c r="C53" s="1203" t="s">
        <v>663</v>
      </c>
      <c r="D53" s="1204"/>
      <c r="E53" s="1205"/>
      <c r="F53" s="514"/>
      <c r="G53" s="515"/>
      <c r="H53" s="1194"/>
      <c r="I53" s="1194"/>
      <c r="J53" s="516"/>
      <c r="K53" s="517"/>
      <c r="L53" s="1206"/>
      <c r="M53" s="1206"/>
      <c r="N53" s="1207"/>
      <c r="O53" s="1208"/>
      <c r="P53" s="519"/>
      <c r="Q53" s="519"/>
      <c r="R53" s="519"/>
      <c r="S53" s="519"/>
      <c r="T53" s="519"/>
      <c r="U53" s="520"/>
      <c r="V53" s="508"/>
      <c r="W53" s="508"/>
    </row>
    <row r="54" spans="1:23" s="509" customFormat="1" ht="13.5" customHeight="1">
      <c r="A54" s="504"/>
      <c r="B54" s="1216" t="s">
        <v>664</v>
      </c>
      <c r="C54" s="1191"/>
      <c r="D54" s="1219" t="s">
        <v>67</v>
      </c>
      <c r="E54" s="1220"/>
      <c r="F54" s="1239" t="s">
        <v>654</v>
      </c>
      <c r="G54" s="1220"/>
      <c r="H54" s="1242" t="s">
        <v>655</v>
      </c>
      <c r="I54" s="1243"/>
      <c r="J54" s="1242" t="s">
        <v>656</v>
      </c>
      <c r="K54" s="1243"/>
      <c r="L54" s="1228" t="s">
        <v>665</v>
      </c>
      <c r="M54" s="1229"/>
      <c r="N54" s="1199" t="s">
        <v>658</v>
      </c>
      <c r="O54" s="1200"/>
      <c r="P54" s="506"/>
      <c r="Q54" s="506"/>
      <c r="R54" s="506"/>
      <c r="S54" s="506"/>
      <c r="T54" s="506"/>
      <c r="U54" s="507"/>
      <c r="V54" s="508"/>
      <c r="W54" s="508"/>
    </row>
    <row r="55" spans="1:23" s="509" customFormat="1" ht="13.5" customHeight="1">
      <c r="A55" s="504"/>
      <c r="B55" s="1234"/>
      <c r="C55" s="1218"/>
      <c r="D55" s="1237"/>
      <c r="E55" s="1238"/>
      <c r="F55" s="1240"/>
      <c r="G55" s="1241"/>
      <c r="H55" s="1244"/>
      <c r="I55" s="1245"/>
      <c r="J55" s="1244"/>
      <c r="K55" s="1245"/>
      <c r="L55" s="1232"/>
      <c r="M55" s="1233"/>
      <c r="N55" s="1199"/>
      <c r="O55" s="1200"/>
      <c r="P55" s="510"/>
      <c r="Q55" s="510"/>
      <c r="R55" s="510"/>
      <c r="S55" s="510"/>
      <c r="T55" s="510"/>
      <c r="U55" s="511"/>
      <c r="V55" s="508"/>
      <c r="W55" s="508"/>
    </row>
    <row r="56" spans="1:23" s="509" customFormat="1" ht="13.5" customHeight="1">
      <c r="A56" s="504"/>
      <c r="B56" s="1234" t="s">
        <v>67</v>
      </c>
      <c r="C56" s="1218"/>
      <c r="D56" s="1206"/>
      <c r="E56" s="1206"/>
      <c r="F56" s="1206"/>
      <c r="G56" s="1206"/>
      <c r="H56" s="1206"/>
      <c r="I56" s="1206"/>
      <c r="J56" s="1206"/>
      <c r="K56" s="1206"/>
      <c r="L56" s="1194"/>
      <c r="M56" s="1194"/>
      <c r="N56" s="1235"/>
      <c r="O56" s="1236"/>
      <c r="P56" s="510"/>
      <c r="Q56" s="510"/>
      <c r="R56" s="510"/>
      <c r="S56" s="510"/>
      <c r="T56" s="510"/>
      <c r="U56" s="511"/>
      <c r="V56" s="508"/>
      <c r="W56" s="508"/>
    </row>
    <row r="57" spans="1:23" s="509" customFormat="1" ht="13.5" customHeight="1">
      <c r="A57" s="504"/>
      <c r="B57" s="1254" t="s">
        <v>662</v>
      </c>
      <c r="C57" s="1255"/>
      <c r="D57" s="1206"/>
      <c r="E57" s="1206"/>
      <c r="F57" s="1206"/>
      <c r="G57" s="1206"/>
      <c r="H57" s="1206"/>
      <c r="I57" s="1206"/>
      <c r="J57" s="1206"/>
      <c r="K57" s="1206"/>
      <c r="L57" s="1194"/>
      <c r="M57" s="1194"/>
      <c r="N57" s="1235"/>
      <c r="O57" s="1236"/>
      <c r="P57" s="510"/>
      <c r="Q57" s="510"/>
      <c r="R57" s="510"/>
      <c r="S57" s="510"/>
      <c r="T57" s="510"/>
      <c r="U57" s="511"/>
      <c r="V57" s="508"/>
      <c r="W57" s="508"/>
    </row>
    <row r="58" spans="1:23" s="509" customFormat="1" ht="13.5" customHeight="1" thickBot="1">
      <c r="A58" s="504"/>
      <c r="B58" s="1248" t="s">
        <v>663</v>
      </c>
      <c r="C58" s="1249"/>
      <c r="D58" s="1250"/>
      <c r="E58" s="1250"/>
      <c r="F58" s="1250"/>
      <c r="G58" s="1250"/>
      <c r="H58" s="1250"/>
      <c r="I58" s="1250"/>
      <c r="J58" s="1250"/>
      <c r="K58" s="1250"/>
      <c r="L58" s="1251"/>
      <c r="M58" s="1251"/>
      <c r="N58" s="1252"/>
      <c r="O58" s="1253"/>
      <c r="P58" s="521"/>
      <c r="Q58" s="521"/>
      <c r="R58" s="521"/>
      <c r="S58" s="521"/>
      <c r="T58" s="521"/>
      <c r="U58" s="522"/>
      <c r="V58" s="508"/>
      <c r="W58" s="508"/>
    </row>
    <row r="59" spans="1:23" ht="13.5" customHeight="1">
      <c r="A59" s="462"/>
      <c r="B59" s="1246"/>
      <c r="C59" s="1247"/>
      <c r="D59" s="1247"/>
      <c r="E59" s="1247"/>
      <c r="F59" s="1247"/>
      <c r="G59" s="1247"/>
      <c r="H59" s="1247"/>
      <c r="I59" s="1247"/>
      <c r="J59" s="1247"/>
      <c r="K59" s="1247"/>
      <c r="L59" s="1247"/>
      <c r="M59" s="1247"/>
      <c r="N59" s="1247"/>
      <c r="O59" s="1247"/>
      <c r="P59" s="1247"/>
      <c r="Q59" s="1247"/>
      <c r="R59" s="1247"/>
      <c r="S59" s="1247"/>
      <c r="T59" s="1247"/>
      <c r="U59" s="1247"/>
      <c r="V59" s="462"/>
    </row>
    <row r="60" spans="1:23" s="462" customFormat="1" ht="13.5" customHeight="1">
      <c r="B60" s="523"/>
      <c r="C60" s="523"/>
      <c r="U60" s="524"/>
    </row>
    <row r="61" spans="1:23" ht="12.75" customHeight="1">
      <c r="B61" s="523"/>
      <c r="C61" s="523"/>
      <c r="D61" s="462"/>
      <c r="E61" s="462"/>
      <c r="F61" s="462"/>
      <c r="G61" s="462"/>
    </row>
    <row r="62" spans="1:23" ht="12.75" customHeight="1">
      <c r="B62" s="523"/>
      <c r="C62" s="523"/>
      <c r="D62" s="462"/>
      <c r="E62" s="462"/>
      <c r="F62" s="462"/>
      <c r="G62" s="462"/>
    </row>
  </sheetData>
  <mergeCells count="132">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J44:U45"/>
    <mergeCell ref="B46:C48"/>
    <mergeCell ref="D46:E47"/>
    <mergeCell ref="F46:G47"/>
    <mergeCell ref="H46:I47"/>
    <mergeCell ref="J46:K47"/>
    <mergeCell ref="N49:O51"/>
    <mergeCell ref="F50:G50"/>
    <mergeCell ref="J50:K50"/>
    <mergeCell ref="O38:P38"/>
    <mergeCell ref="Q38:U38"/>
    <mergeCell ref="B39:B45"/>
    <mergeCell ref="C39:D39"/>
    <mergeCell ref="E39:H39"/>
    <mergeCell ref="I39:L41"/>
    <mergeCell ref="M39:T39"/>
    <mergeCell ref="C40:D41"/>
    <mergeCell ref="E40:H41"/>
    <mergeCell ref="M40:T41"/>
    <mergeCell ref="B33:B38"/>
    <mergeCell ref="C33:D33"/>
    <mergeCell ref="E33:U33"/>
    <mergeCell ref="C34:D34"/>
    <mergeCell ref="E34:U34"/>
    <mergeCell ref="C35:D37"/>
    <mergeCell ref="L36:M36"/>
    <mergeCell ref="C38:D38"/>
    <mergeCell ref="E38:F38"/>
    <mergeCell ref="G38:N38"/>
    <mergeCell ref="C43:F45"/>
    <mergeCell ref="G43:I43"/>
    <mergeCell ref="J43:U43"/>
    <mergeCell ref="G44:I45"/>
    <mergeCell ref="L30:M30"/>
    <mergeCell ref="C32:D32"/>
    <mergeCell ref="E32:F32"/>
    <mergeCell ref="G32:N32"/>
    <mergeCell ref="O32:P32"/>
    <mergeCell ref="Q32:U32"/>
    <mergeCell ref="E26:F26"/>
    <mergeCell ref="G26:N26"/>
    <mergeCell ref="O26:P26"/>
    <mergeCell ref="Q26:U26"/>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L24:M24"/>
    <mergeCell ref="C26:D26"/>
    <mergeCell ref="B15:B20"/>
    <mergeCell ref="C15:D15"/>
    <mergeCell ref="E15:U15"/>
    <mergeCell ref="C16:D16"/>
    <mergeCell ref="E16:U16"/>
    <mergeCell ref="B8:B13"/>
    <mergeCell ref="C8:D8"/>
    <mergeCell ref="E8:U8"/>
    <mergeCell ref="C9:D9"/>
    <mergeCell ref="E9:U9"/>
    <mergeCell ref="C10:D12"/>
    <mergeCell ref="E10:U10"/>
    <mergeCell ref="E20:F20"/>
    <mergeCell ref="G20:N20"/>
    <mergeCell ref="L11:M11"/>
    <mergeCell ref="C13:D13"/>
    <mergeCell ref="E13:F13"/>
    <mergeCell ref="G13:N13"/>
    <mergeCell ref="O13:P13"/>
    <mergeCell ref="Q13:U13"/>
    <mergeCell ref="C17:D19"/>
    <mergeCell ref="L18:M18"/>
    <mergeCell ref="C20:D20"/>
  </mergeCells>
  <phoneticPr fontId="7"/>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O9" sqref="O9:T10"/>
    </sheetView>
  </sheetViews>
  <sheetFormatPr defaultColWidth="3.77734375" defaultRowHeight="12.75" customHeight="1"/>
  <cols>
    <col min="1" max="1" width="1.21875" style="505" customWidth="1"/>
    <col min="2" max="2" width="3.109375" style="505" customWidth="1"/>
    <col min="3" max="7" width="4.109375" style="505" customWidth="1"/>
    <col min="8" max="8" width="5.6640625" style="505" customWidth="1"/>
    <col min="9" max="9" width="4.109375" style="505" customWidth="1"/>
    <col min="10" max="10" width="5.6640625" style="505" customWidth="1"/>
    <col min="11" max="11" width="4.109375" style="505" customWidth="1"/>
    <col min="12" max="12" width="5.44140625" style="505" customWidth="1"/>
    <col min="13" max="13" width="4.109375" style="505" customWidth="1"/>
    <col min="14" max="14" width="5.6640625" style="505" customWidth="1"/>
    <col min="15" max="15" width="4.109375" style="505" customWidth="1"/>
    <col min="16" max="16" width="5.6640625" style="505" customWidth="1"/>
    <col min="17" max="17" width="4.109375" style="505" customWidth="1"/>
    <col min="18" max="18" width="5.6640625" style="505" customWidth="1"/>
    <col min="19" max="19" width="4.109375" style="505" customWidth="1"/>
    <col min="20" max="20" width="5.6640625" style="505" customWidth="1"/>
    <col min="21" max="21" width="1.21875" style="505" customWidth="1"/>
    <col min="22" max="22" width="4.21875" style="504" customWidth="1"/>
    <col min="23" max="16384" width="3.77734375" style="505"/>
  </cols>
  <sheetData>
    <row r="1" spans="1:22" s="504" customFormat="1" ht="13.2">
      <c r="A1" s="461"/>
    </row>
    <row r="2" spans="1:22" ht="12.75" customHeight="1">
      <c r="A2" s="504"/>
      <c r="B2" s="504"/>
      <c r="C2" s="504"/>
      <c r="D2" s="504"/>
      <c r="E2" s="504"/>
      <c r="F2" s="504"/>
      <c r="G2" s="504"/>
      <c r="H2" s="504"/>
      <c r="I2" s="504"/>
      <c r="J2" s="504"/>
      <c r="K2" s="504"/>
      <c r="L2" s="504"/>
      <c r="M2" s="504"/>
      <c r="N2" s="504"/>
      <c r="O2" s="504"/>
      <c r="P2" s="504"/>
      <c r="Q2" s="504"/>
      <c r="R2" s="504"/>
      <c r="S2" s="504"/>
      <c r="T2" s="504"/>
      <c r="U2" s="504"/>
    </row>
    <row r="3" spans="1:22" ht="12.75" customHeight="1">
      <c r="A3" s="504"/>
      <c r="B3" s="462" t="s">
        <v>666</v>
      </c>
      <c r="C3" s="504"/>
      <c r="D3" s="504"/>
      <c r="E3" s="504"/>
      <c r="F3" s="504"/>
      <c r="G3" s="504"/>
      <c r="H3" s="504"/>
      <c r="I3" s="504"/>
      <c r="J3" s="504"/>
      <c r="K3" s="504"/>
      <c r="L3" s="504"/>
      <c r="M3" s="504"/>
      <c r="N3" s="504"/>
      <c r="O3" s="504"/>
      <c r="P3" s="504"/>
      <c r="Q3" s="504"/>
      <c r="R3" s="504"/>
      <c r="S3" s="504"/>
      <c r="T3" s="504"/>
      <c r="U3" s="504"/>
    </row>
    <row r="4" spans="1:22" ht="18" customHeight="1">
      <c r="A4" s="504"/>
      <c r="B4" s="504"/>
      <c r="C4" s="504"/>
      <c r="D4" s="504"/>
      <c r="E4" s="504"/>
      <c r="F4" s="504"/>
      <c r="G4" s="504"/>
      <c r="H4" s="504"/>
      <c r="I4" s="504"/>
      <c r="J4" s="504"/>
      <c r="K4" s="504"/>
      <c r="L4" s="504"/>
      <c r="M4" s="504"/>
      <c r="N4" s="504"/>
      <c r="O4" s="504"/>
      <c r="P4" s="504"/>
      <c r="Q4" s="504"/>
      <c r="R4" s="504"/>
      <c r="S4" s="504"/>
      <c r="T4" s="504"/>
      <c r="U4" s="504"/>
    </row>
    <row r="5" spans="1:22" ht="18" customHeight="1" thickBot="1">
      <c r="A5" s="504"/>
      <c r="B5" s="504"/>
      <c r="C5" s="504"/>
      <c r="D5" s="504"/>
      <c r="E5" s="504"/>
      <c r="F5" s="504"/>
      <c r="G5" s="504"/>
      <c r="H5" s="504"/>
      <c r="I5" s="504"/>
      <c r="J5" s="504"/>
      <c r="K5" s="504"/>
      <c r="L5" s="504"/>
      <c r="M5" s="504"/>
      <c r="N5" s="504"/>
      <c r="O5" s="504"/>
      <c r="P5" s="504"/>
      <c r="Q5" s="504"/>
      <c r="R5" s="504"/>
      <c r="S5" s="504"/>
      <c r="T5" s="504"/>
      <c r="U5" s="504"/>
    </row>
    <row r="6" spans="1:22" ht="18" customHeight="1" thickBot="1">
      <c r="A6" s="504"/>
      <c r="B6" s="504"/>
      <c r="C6" s="504"/>
      <c r="D6" s="504"/>
      <c r="E6" s="504"/>
      <c r="F6" s="504"/>
      <c r="G6" s="504"/>
      <c r="H6" s="504"/>
      <c r="I6" s="504"/>
      <c r="J6" s="504"/>
      <c r="K6" s="504"/>
      <c r="L6" s="504"/>
      <c r="M6" s="504"/>
      <c r="N6" s="1125" t="s">
        <v>520</v>
      </c>
      <c r="O6" s="1126"/>
      <c r="P6" s="1256"/>
      <c r="Q6" s="1257"/>
      <c r="R6" s="1257"/>
      <c r="S6" s="1257"/>
      <c r="T6" s="1258"/>
      <c r="U6" s="504"/>
    </row>
    <row r="7" spans="1:22" ht="18" customHeight="1" thickBot="1">
      <c r="A7" s="504"/>
      <c r="B7" s="504"/>
      <c r="C7" s="504"/>
      <c r="D7" s="504"/>
      <c r="E7" s="504"/>
      <c r="F7" s="504"/>
      <c r="G7" s="504"/>
      <c r="H7" s="504"/>
      <c r="I7" s="504"/>
      <c r="J7" s="504"/>
      <c r="K7" s="504"/>
      <c r="L7" s="504"/>
      <c r="M7" s="504"/>
      <c r="N7" s="525"/>
      <c r="O7" s="526"/>
      <c r="P7" s="504"/>
      <c r="Q7" s="504"/>
      <c r="R7" s="504"/>
      <c r="S7" s="504"/>
      <c r="T7" s="504"/>
      <c r="U7" s="504"/>
    </row>
    <row r="8" spans="1:22" ht="18" customHeight="1">
      <c r="A8" s="504"/>
      <c r="B8" s="1259" t="s">
        <v>667</v>
      </c>
      <c r="C8" s="1260"/>
      <c r="D8" s="1260"/>
      <c r="E8" s="1260"/>
      <c r="F8" s="1260"/>
      <c r="G8" s="1260"/>
      <c r="H8" s="1260"/>
      <c r="I8" s="1260"/>
      <c r="J8" s="1260"/>
      <c r="K8" s="1260"/>
      <c r="L8" s="1260"/>
      <c r="M8" s="1260"/>
      <c r="N8" s="1260"/>
      <c r="O8" s="1260"/>
      <c r="P8" s="1260"/>
      <c r="Q8" s="1260"/>
      <c r="R8" s="1260"/>
      <c r="S8" s="1260"/>
      <c r="T8" s="1261"/>
      <c r="U8" s="504"/>
    </row>
    <row r="9" spans="1:22" ht="18" customHeight="1">
      <c r="A9" s="504"/>
      <c r="B9" s="1262"/>
      <c r="C9" s="1263"/>
      <c r="D9" s="1263"/>
      <c r="E9" s="1263"/>
      <c r="F9" s="1263"/>
      <c r="G9" s="1265" t="s">
        <v>668</v>
      </c>
      <c r="H9" s="1265"/>
      <c r="I9" s="1267" t="s">
        <v>669</v>
      </c>
      <c r="J9" s="1268"/>
      <c r="K9" s="1219" t="s">
        <v>546</v>
      </c>
      <c r="L9" s="1239"/>
      <c r="M9" s="1219" t="s">
        <v>596</v>
      </c>
      <c r="N9" s="1239"/>
      <c r="O9" s="1267" t="s">
        <v>670</v>
      </c>
      <c r="P9" s="1239"/>
      <c r="Q9" s="1272" t="s">
        <v>82</v>
      </c>
      <c r="R9" s="1273"/>
      <c r="S9" s="1228" t="s">
        <v>671</v>
      </c>
      <c r="T9" s="1276"/>
      <c r="U9" s="504"/>
    </row>
    <row r="10" spans="1:22" ht="18" customHeight="1">
      <c r="A10" s="504"/>
      <c r="B10" s="1264"/>
      <c r="C10" s="1194"/>
      <c r="D10" s="1194"/>
      <c r="E10" s="1194"/>
      <c r="F10" s="1194"/>
      <c r="G10" s="1266"/>
      <c r="H10" s="1266"/>
      <c r="I10" s="1269"/>
      <c r="J10" s="1270"/>
      <c r="K10" s="1237"/>
      <c r="L10" s="1271"/>
      <c r="M10" s="1237"/>
      <c r="N10" s="1271"/>
      <c r="O10" s="1237"/>
      <c r="P10" s="1271"/>
      <c r="Q10" s="1274"/>
      <c r="R10" s="1275"/>
      <c r="S10" s="1274"/>
      <c r="T10" s="1277"/>
      <c r="U10" s="504"/>
    </row>
    <row r="11" spans="1:22" s="531" customFormat="1" ht="18" customHeight="1">
      <c r="A11" s="527"/>
      <c r="B11" s="1264"/>
      <c r="C11" s="1194"/>
      <c r="D11" s="1194"/>
      <c r="E11" s="1194"/>
      <c r="F11" s="1194"/>
      <c r="G11" s="528" t="s">
        <v>548</v>
      </c>
      <c r="H11" s="528" t="s">
        <v>672</v>
      </c>
      <c r="I11" s="528" t="s">
        <v>548</v>
      </c>
      <c r="J11" s="528" t="s">
        <v>672</v>
      </c>
      <c r="K11" s="528" t="s">
        <v>548</v>
      </c>
      <c r="L11" s="528" t="s">
        <v>672</v>
      </c>
      <c r="M11" s="528" t="s">
        <v>548</v>
      </c>
      <c r="N11" s="528" t="s">
        <v>672</v>
      </c>
      <c r="O11" s="528" t="s">
        <v>548</v>
      </c>
      <c r="P11" s="528" t="s">
        <v>672</v>
      </c>
      <c r="Q11" s="529" t="s">
        <v>548</v>
      </c>
      <c r="R11" s="529" t="s">
        <v>672</v>
      </c>
      <c r="S11" s="529" t="s">
        <v>548</v>
      </c>
      <c r="T11" s="530" t="s">
        <v>672</v>
      </c>
      <c r="U11" s="527"/>
      <c r="V11" s="527"/>
    </row>
    <row r="12" spans="1:22" ht="18" customHeight="1">
      <c r="A12" s="504"/>
      <c r="B12" s="1282" t="s">
        <v>67</v>
      </c>
      <c r="C12" s="1279" t="s">
        <v>673</v>
      </c>
      <c r="D12" s="1279"/>
      <c r="E12" s="532" t="s">
        <v>674</v>
      </c>
      <c r="F12" s="532"/>
      <c r="G12" s="533"/>
      <c r="H12" s="533"/>
      <c r="I12" s="533"/>
      <c r="J12" s="533"/>
      <c r="K12" s="533"/>
      <c r="L12" s="533"/>
      <c r="M12" s="533"/>
      <c r="N12" s="533"/>
      <c r="O12" s="533"/>
      <c r="P12" s="533"/>
      <c r="Q12" s="533"/>
      <c r="R12" s="533"/>
      <c r="S12" s="534"/>
      <c r="T12" s="535"/>
      <c r="U12" s="504"/>
    </row>
    <row r="13" spans="1:22" ht="18" customHeight="1">
      <c r="A13" s="504"/>
      <c r="B13" s="1282"/>
      <c r="C13" s="1279"/>
      <c r="D13" s="1279"/>
      <c r="E13" s="532" t="s">
        <v>675</v>
      </c>
      <c r="F13" s="532"/>
      <c r="G13" s="533"/>
      <c r="H13" s="533"/>
      <c r="I13" s="533"/>
      <c r="J13" s="533"/>
      <c r="K13" s="533"/>
      <c r="L13" s="533"/>
      <c r="M13" s="533"/>
      <c r="N13" s="533"/>
      <c r="O13" s="533"/>
      <c r="P13" s="533"/>
      <c r="Q13" s="533"/>
      <c r="R13" s="533"/>
      <c r="S13" s="534"/>
      <c r="T13" s="535"/>
      <c r="U13" s="504"/>
    </row>
    <row r="14" spans="1:22" ht="18" customHeight="1">
      <c r="A14" s="504"/>
      <c r="B14" s="1282"/>
      <c r="C14" s="1203" t="s">
        <v>33</v>
      </c>
      <c r="D14" s="1204"/>
      <c r="E14" s="1204"/>
      <c r="F14" s="1205"/>
      <c r="G14" s="533"/>
      <c r="H14" s="533"/>
      <c r="I14" s="533"/>
      <c r="J14" s="533"/>
      <c r="K14" s="533"/>
      <c r="L14" s="533"/>
      <c r="M14" s="533"/>
      <c r="N14" s="533"/>
      <c r="O14" s="533"/>
      <c r="P14" s="533"/>
      <c r="Q14" s="533"/>
      <c r="R14" s="533"/>
      <c r="S14" s="534"/>
      <c r="T14" s="535"/>
      <c r="U14" s="504"/>
    </row>
    <row r="15" spans="1:22" ht="18" customHeight="1">
      <c r="A15" s="504"/>
      <c r="B15" s="1282"/>
      <c r="C15" s="532" t="s">
        <v>554</v>
      </c>
      <c r="D15" s="532"/>
      <c r="E15" s="532"/>
      <c r="F15" s="532"/>
      <c r="G15" s="536"/>
      <c r="H15" s="536"/>
      <c r="I15" s="536"/>
      <c r="J15" s="536"/>
      <c r="K15" s="536"/>
      <c r="L15" s="536"/>
      <c r="M15" s="536"/>
      <c r="N15" s="536"/>
      <c r="O15" s="536"/>
      <c r="P15" s="536"/>
      <c r="Q15" s="536"/>
      <c r="R15" s="536"/>
      <c r="S15" s="537"/>
      <c r="T15" s="538"/>
      <c r="U15" s="504"/>
    </row>
    <row r="16" spans="1:22" ht="18" customHeight="1">
      <c r="A16" s="504"/>
      <c r="B16" s="1278" t="s">
        <v>676</v>
      </c>
      <c r="C16" s="1279" t="s">
        <v>673</v>
      </c>
      <c r="D16" s="1279"/>
      <c r="E16" s="532" t="s">
        <v>674</v>
      </c>
      <c r="F16" s="532"/>
      <c r="G16" s="539"/>
      <c r="H16" s="539"/>
      <c r="I16" s="539"/>
      <c r="J16" s="539"/>
      <c r="K16" s="539"/>
      <c r="L16" s="539"/>
      <c r="M16" s="539"/>
      <c r="N16" s="539"/>
      <c r="O16" s="539"/>
      <c r="P16" s="539"/>
      <c r="Q16" s="539"/>
      <c r="R16" s="539"/>
      <c r="S16" s="540"/>
      <c r="T16" s="541"/>
      <c r="U16" s="504"/>
    </row>
    <row r="17" spans="1:21" ht="18" customHeight="1">
      <c r="A17" s="504"/>
      <c r="B17" s="1278"/>
      <c r="C17" s="1279"/>
      <c r="D17" s="1279"/>
      <c r="E17" s="532" t="s">
        <v>675</v>
      </c>
      <c r="F17" s="532"/>
      <c r="G17" s="539"/>
      <c r="H17" s="539"/>
      <c r="I17" s="539"/>
      <c r="J17" s="539"/>
      <c r="K17" s="539"/>
      <c r="L17" s="539"/>
      <c r="M17" s="539"/>
      <c r="N17" s="539"/>
      <c r="O17" s="539"/>
      <c r="P17" s="539"/>
      <c r="Q17" s="539"/>
      <c r="R17" s="539"/>
      <c r="S17" s="540"/>
      <c r="T17" s="541"/>
      <c r="U17" s="504"/>
    </row>
    <row r="18" spans="1:21" ht="18" customHeight="1">
      <c r="A18" s="504"/>
      <c r="B18" s="1278"/>
      <c r="C18" s="1203" t="s">
        <v>33</v>
      </c>
      <c r="D18" s="1204"/>
      <c r="E18" s="1204"/>
      <c r="F18" s="1205"/>
      <c r="G18" s="533"/>
      <c r="H18" s="533"/>
      <c r="I18" s="533"/>
      <c r="J18" s="533"/>
      <c r="K18" s="533"/>
      <c r="L18" s="533"/>
      <c r="M18" s="533"/>
      <c r="N18" s="533"/>
      <c r="O18" s="533"/>
      <c r="P18" s="533"/>
      <c r="Q18" s="533"/>
      <c r="R18" s="533"/>
      <c r="S18" s="534"/>
      <c r="T18" s="535"/>
      <c r="U18" s="504"/>
    </row>
    <row r="19" spans="1:21" ht="18" customHeight="1">
      <c r="A19" s="504"/>
      <c r="B19" s="1278"/>
      <c r="C19" s="532" t="s">
        <v>554</v>
      </c>
      <c r="D19" s="532"/>
      <c r="E19" s="532"/>
      <c r="F19" s="532"/>
      <c r="G19" s="536"/>
      <c r="H19" s="536"/>
      <c r="I19" s="536"/>
      <c r="J19" s="536"/>
      <c r="K19" s="536"/>
      <c r="L19" s="536"/>
      <c r="M19" s="536"/>
      <c r="N19" s="536"/>
      <c r="O19" s="536"/>
      <c r="P19" s="536"/>
      <c r="Q19" s="536"/>
      <c r="R19" s="536"/>
      <c r="S19" s="537"/>
      <c r="T19" s="538"/>
      <c r="U19" s="504"/>
    </row>
    <row r="20" spans="1:21" ht="18" customHeight="1">
      <c r="A20" s="504"/>
      <c r="B20" s="1278" t="s">
        <v>677</v>
      </c>
      <c r="C20" s="1279" t="s">
        <v>673</v>
      </c>
      <c r="D20" s="1279"/>
      <c r="E20" s="532" t="s">
        <v>674</v>
      </c>
      <c r="F20" s="532"/>
      <c r="G20" s="539"/>
      <c r="H20" s="539"/>
      <c r="I20" s="539"/>
      <c r="J20" s="539"/>
      <c r="K20" s="539"/>
      <c r="L20" s="539"/>
      <c r="M20" s="539"/>
      <c r="N20" s="539"/>
      <c r="O20" s="539"/>
      <c r="P20" s="539"/>
      <c r="Q20" s="539"/>
      <c r="R20" s="539"/>
      <c r="S20" s="540"/>
      <c r="T20" s="541"/>
      <c r="U20" s="504"/>
    </row>
    <row r="21" spans="1:21" ht="18" customHeight="1">
      <c r="A21" s="504"/>
      <c r="B21" s="1278"/>
      <c r="C21" s="1279"/>
      <c r="D21" s="1279"/>
      <c r="E21" s="532" t="s">
        <v>675</v>
      </c>
      <c r="F21" s="532"/>
      <c r="G21" s="539"/>
      <c r="H21" s="539"/>
      <c r="I21" s="539"/>
      <c r="J21" s="539"/>
      <c r="K21" s="539"/>
      <c r="L21" s="539"/>
      <c r="M21" s="539"/>
      <c r="N21" s="539"/>
      <c r="O21" s="539"/>
      <c r="P21" s="539"/>
      <c r="Q21" s="539"/>
      <c r="R21" s="539"/>
      <c r="S21" s="540"/>
      <c r="T21" s="541"/>
      <c r="U21" s="504"/>
    </row>
    <row r="22" spans="1:21" ht="18" customHeight="1">
      <c r="A22" s="504"/>
      <c r="B22" s="1278"/>
      <c r="C22" s="1203" t="s">
        <v>33</v>
      </c>
      <c r="D22" s="1204"/>
      <c r="E22" s="1204"/>
      <c r="F22" s="1205"/>
      <c r="G22" s="533"/>
      <c r="H22" s="533"/>
      <c r="I22" s="533"/>
      <c r="J22" s="533"/>
      <c r="K22" s="533"/>
      <c r="L22" s="533"/>
      <c r="M22" s="533"/>
      <c r="N22" s="533"/>
      <c r="O22" s="533"/>
      <c r="P22" s="533"/>
      <c r="Q22" s="533"/>
      <c r="R22" s="533"/>
      <c r="S22" s="534"/>
      <c r="T22" s="535"/>
      <c r="U22" s="504"/>
    </row>
    <row r="23" spans="1:21" ht="18" customHeight="1">
      <c r="A23" s="504"/>
      <c r="B23" s="1278"/>
      <c r="C23" s="532" t="s">
        <v>554</v>
      </c>
      <c r="D23" s="532"/>
      <c r="E23" s="532"/>
      <c r="F23" s="532"/>
      <c r="G23" s="536"/>
      <c r="H23" s="536"/>
      <c r="I23" s="536"/>
      <c r="J23" s="536"/>
      <c r="K23" s="536"/>
      <c r="L23" s="536"/>
      <c r="M23" s="536"/>
      <c r="N23" s="536"/>
      <c r="O23" s="536"/>
      <c r="P23" s="536"/>
      <c r="Q23" s="536"/>
      <c r="R23" s="536"/>
      <c r="S23" s="537"/>
      <c r="T23" s="538"/>
      <c r="U23" s="504"/>
    </row>
    <row r="24" spans="1:21" ht="18" customHeight="1">
      <c r="A24" s="504"/>
      <c r="B24" s="1264"/>
      <c r="C24" s="1194"/>
      <c r="D24" s="1194"/>
      <c r="E24" s="1194"/>
      <c r="F24" s="1194"/>
      <c r="G24" s="1267" t="s">
        <v>678</v>
      </c>
      <c r="H24" s="1280"/>
      <c r="I24" s="1219" t="s">
        <v>679</v>
      </c>
      <c r="J24" s="1239"/>
      <c r="K24" s="1267" t="s">
        <v>556</v>
      </c>
      <c r="L24" s="1268"/>
      <c r="M24" s="1297" t="s">
        <v>680</v>
      </c>
      <c r="N24" s="1298"/>
      <c r="O24" s="1219" t="s">
        <v>70</v>
      </c>
      <c r="P24" s="1239"/>
      <c r="Q24" s="1219" t="s">
        <v>555</v>
      </c>
      <c r="R24" s="1220"/>
      <c r="S24" s="1219"/>
      <c r="T24" s="1287"/>
      <c r="U24" s="504"/>
    </row>
    <row r="25" spans="1:21" ht="18" customHeight="1">
      <c r="A25" s="504"/>
      <c r="B25" s="1264"/>
      <c r="C25" s="1194"/>
      <c r="D25" s="1194"/>
      <c r="E25" s="1194"/>
      <c r="F25" s="1194"/>
      <c r="G25" s="1269"/>
      <c r="H25" s="1281"/>
      <c r="I25" s="1237"/>
      <c r="J25" s="1271"/>
      <c r="K25" s="1269"/>
      <c r="L25" s="1270"/>
      <c r="M25" s="1299"/>
      <c r="N25" s="1300"/>
      <c r="O25" s="1237"/>
      <c r="P25" s="1271"/>
      <c r="Q25" s="1237"/>
      <c r="R25" s="1238"/>
      <c r="S25" s="1288"/>
      <c r="T25" s="1289"/>
      <c r="U25" s="504"/>
    </row>
    <row r="26" spans="1:21" ht="18" customHeight="1">
      <c r="A26" s="504"/>
      <c r="B26" s="1264"/>
      <c r="C26" s="1194"/>
      <c r="D26" s="1194"/>
      <c r="E26" s="1194"/>
      <c r="F26" s="1194"/>
      <c r="G26" s="528" t="s">
        <v>548</v>
      </c>
      <c r="H26" s="528" t="s">
        <v>672</v>
      </c>
      <c r="I26" s="528" t="s">
        <v>548</v>
      </c>
      <c r="J26" s="528" t="s">
        <v>672</v>
      </c>
      <c r="K26" s="528" t="s">
        <v>548</v>
      </c>
      <c r="L26" s="528" t="s">
        <v>672</v>
      </c>
      <c r="M26" s="528" t="s">
        <v>548</v>
      </c>
      <c r="N26" s="528" t="s">
        <v>672</v>
      </c>
      <c r="O26" s="528" t="s">
        <v>548</v>
      </c>
      <c r="P26" s="542" t="s">
        <v>672</v>
      </c>
      <c r="Q26" s="528" t="s">
        <v>548</v>
      </c>
      <c r="R26" s="528" t="s">
        <v>672</v>
      </c>
      <c r="S26" s="1288"/>
      <c r="T26" s="1289"/>
      <c r="U26" s="504"/>
    </row>
    <row r="27" spans="1:21" ht="18" customHeight="1">
      <c r="A27" s="504"/>
      <c r="B27" s="1282" t="s">
        <v>67</v>
      </c>
      <c r="C27" s="1279" t="s">
        <v>673</v>
      </c>
      <c r="D27" s="1279"/>
      <c r="E27" s="532" t="s">
        <v>674</v>
      </c>
      <c r="F27" s="532"/>
      <c r="G27" s="533"/>
      <c r="H27" s="533"/>
      <c r="I27" s="533"/>
      <c r="J27" s="533"/>
      <c r="K27" s="533"/>
      <c r="L27" s="533"/>
      <c r="M27" s="533"/>
      <c r="N27" s="533"/>
      <c r="O27" s="533"/>
      <c r="P27" s="543"/>
      <c r="Q27" s="533"/>
      <c r="R27" s="533"/>
      <c r="S27" s="1288"/>
      <c r="T27" s="1289"/>
      <c r="U27" s="504"/>
    </row>
    <row r="28" spans="1:21" ht="18" customHeight="1">
      <c r="A28" s="504"/>
      <c r="B28" s="1282"/>
      <c r="C28" s="1279"/>
      <c r="D28" s="1279"/>
      <c r="E28" s="532" t="s">
        <v>675</v>
      </c>
      <c r="F28" s="532"/>
      <c r="G28" s="533"/>
      <c r="H28" s="533"/>
      <c r="I28" s="533"/>
      <c r="J28" s="533"/>
      <c r="K28" s="533"/>
      <c r="L28" s="533"/>
      <c r="M28" s="533"/>
      <c r="N28" s="533"/>
      <c r="O28" s="533"/>
      <c r="P28" s="543"/>
      <c r="Q28" s="533"/>
      <c r="R28" s="533"/>
      <c r="S28" s="1288"/>
      <c r="T28" s="1289"/>
      <c r="U28" s="504"/>
    </row>
    <row r="29" spans="1:21" ht="18" customHeight="1">
      <c r="A29" s="504"/>
      <c r="B29" s="1282"/>
      <c r="C29" s="532" t="s">
        <v>681</v>
      </c>
      <c r="D29" s="532"/>
      <c r="E29" s="532"/>
      <c r="F29" s="532"/>
      <c r="G29" s="533"/>
      <c r="H29" s="533"/>
      <c r="I29" s="533"/>
      <c r="J29" s="533"/>
      <c r="K29" s="533"/>
      <c r="L29" s="533"/>
      <c r="M29" s="533"/>
      <c r="N29" s="533"/>
      <c r="O29" s="533"/>
      <c r="P29" s="543"/>
      <c r="Q29" s="533"/>
      <c r="R29" s="533"/>
      <c r="S29" s="1288"/>
      <c r="T29" s="1289"/>
      <c r="U29" s="504"/>
    </row>
    <row r="30" spans="1:21" ht="18" customHeight="1">
      <c r="A30" s="504"/>
      <c r="B30" s="1282"/>
      <c r="C30" s="532" t="s">
        <v>554</v>
      </c>
      <c r="D30" s="532"/>
      <c r="E30" s="532"/>
      <c r="F30" s="532"/>
      <c r="G30" s="536"/>
      <c r="H30" s="536"/>
      <c r="I30" s="536"/>
      <c r="J30" s="536"/>
      <c r="K30" s="536"/>
      <c r="L30" s="536"/>
      <c r="M30" s="536"/>
      <c r="N30" s="536"/>
      <c r="O30" s="536"/>
      <c r="P30" s="544"/>
      <c r="Q30" s="536"/>
      <c r="R30" s="536"/>
      <c r="S30" s="1288"/>
      <c r="T30" s="1289"/>
      <c r="U30" s="504"/>
    </row>
    <row r="31" spans="1:21" ht="18" customHeight="1">
      <c r="A31" s="504"/>
      <c r="B31" s="1278" t="s">
        <v>676</v>
      </c>
      <c r="C31" s="1279" t="s">
        <v>673</v>
      </c>
      <c r="D31" s="1279"/>
      <c r="E31" s="532" t="s">
        <v>674</v>
      </c>
      <c r="F31" s="532"/>
      <c r="G31" s="539"/>
      <c r="H31" s="539"/>
      <c r="I31" s="539"/>
      <c r="J31" s="539"/>
      <c r="K31" s="539"/>
      <c r="L31" s="539"/>
      <c r="M31" s="539"/>
      <c r="N31" s="539"/>
      <c r="O31" s="539"/>
      <c r="P31" s="545"/>
      <c r="Q31" s="539"/>
      <c r="R31" s="539"/>
      <c r="S31" s="1288"/>
      <c r="T31" s="1289"/>
      <c r="U31" s="504"/>
    </row>
    <row r="32" spans="1:21" ht="18" customHeight="1">
      <c r="A32" s="504"/>
      <c r="B32" s="1278"/>
      <c r="C32" s="1279"/>
      <c r="D32" s="1279"/>
      <c r="E32" s="532" t="s">
        <v>675</v>
      </c>
      <c r="F32" s="532"/>
      <c r="G32" s="539"/>
      <c r="H32" s="539"/>
      <c r="I32" s="539"/>
      <c r="J32" s="539"/>
      <c r="K32" s="539"/>
      <c r="L32" s="539"/>
      <c r="M32" s="539"/>
      <c r="N32" s="539"/>
      <c r="O32" s="539"/>
      <c r="P32" s="545"/>
      <c r="Q32" s="539"/>
      <c r="R32" s="539"/>
      <c r="S32" s="1288"/>
      <c r="T32" s="1289"/>
      <c r="U32" s="504"/>
    </row>
    <row r="33" spans="1:22" ht="18" customHeight="1">
      <c r="A33" s="504"/>
      <c r="B33" s="1278"/>
      <c r="C33" s="532" t="s">
        <v>681</v>
      </c>
      <c r="D33" s="532"/>
      <c r="E33" s="532"/>
      <c r="F33" s="532"/>
      <c r="G33" s="533"/>
      <c r="H33" s="533"/>
      <c r="I33" s="533"/>
      <c r="J33" s="533"/>
      <c r="K33" s="533"/>
      <c r="L33" s="533"/>
      <c r="M33" s="533"/>
      <c r="N33" s="533"/>
      <c r="O33" s="533"/>
      <c r="P33" s="543"/>
      <c r="Q33" s="533"/>
      <c r="R33" s="533"/>
      <c r="S33" s="1288"/>
      <c r="T33" s="1289"/>
      <c r="U33" s="504"/>
    </row>
    <row r="34" spans="1:22" ht="18" customHeight="1">
      <c r="A34" s="504"/>
      <c r="B34" s="1278"/>
      <c r="C34" s="532" t="s">
        <v>554</v>
      </c>
      <c r="D34" s="532"/>
      <c r="E34" s="532"/>
      <c r="F34" s="532"/>
      <c r="G34" s="536"/>
      <c r="H34" s="536"/>
      <c r="I34" s="536"/>
      <c r="J34" s="536"/>
      <c r="K34" s="536"/>
      <c r="L34" s="536"/>
      <c r="M34" s="536"/>
      <c r="N34" s="536"/>
      <c r="O34" s="536"/>
      <c r="P34" s="544"/>
      <c r="Q34" s="536"/>
      <c r="R34" s="536"/>
      <c r="S34" s="1288"/>
      <c r="T34" s="1289"/>
      <c r="U34" s="504"/>
    </row>
    <row r="35" spans="1:22" ht="18" customHeight="1">
      <c r="A35" s="504"/>
      <c r="B35" s="1278" t="s">
        <v>677</v>
      </c>
      <c r="C35" s="1279" t="s">
        <v>673</v>
      </c>
      <c r="D35" s="1279"/>
      <c r="E35" s="532" t="s">
        <v>674</v>
      </c>
      <c r="F35" s="532"/>
      <c r="G35" s="539"/>
      <c r="H35" s="539"/>
      <c r="I35" s="539"/>
      <c r="J35" s="539"/>
      <c r="K35" s="539"/>
      <c r="L35" s="539"/>
      <c r="M35" s="539"/>
      <c r="N35" s="539"/>
      <c r="O35" s="539"/>
      <c r="P35" s="545"/>
      <c r="Q35" s="539"/>
      <c r="R35" s="539"/>
      <c r="S35" s="1288"/>
      <c r="T35" s="1289"/>
      <c r="U35" s="504"/>
    </row>
    <row r="36" spans="1:22" ht="18" customHeight="1">
      <c r="A36" s="504"/>
      <c r="B36" s="1278"/>
      <c r="C36" s="1279"/>
      <c r="D36" s="1279"/>
      <c r="E36" s="532" t="s">
        <v>675</v>
      </c>
      <c r="F36" s="532"/>
      <c r="G36" s="539"/>
      <c r="H36" s="539"/>
      <c r="I36" s="539"/>
      <c r="J36" s="539"/>
      <c r="K36" s="539"/>
      <c r="L36" s="539"/>
      <c r="M36" s="539"/>
      <c r="N36" s="539"/>
      <c r="O36" s="539"/>
      <c r="P36" s="545"/>
      <c r="Q36" s="539"/>
      <c r="R36" s="539"/>
      <c r="S36" s="1288"/>
      <c r="T36" s="1289"/>
      <c r="U36" s="504"/>
    </row>
    <row r="37" spans="1:22" ht="18" customHeight="1">
      <c r="A37" s="504"/>
      <c r="B37" s="1278"/>
      <c r="C37" s="532" t="s">
        <v>681</v>
      </c>
      <c r="D37" s="532"/>
      <c r="E37" s="532"/>
      <c r="F37" s="532"/>
      <c r="G37" s="533"/>
      <c r="H37" s="533"/>
      <c r="I37" s="533"/>
      <c r="J37" s="533"/>
      <c r="K37" s="533"/>
      <c r="L37" s="533"/>
      <c r="M37" s="533"/>
      <c r="N37" s="533"/>
      <c r="O37" s="533"/>
      <c r="P37" s="543"/>
      <c r="Q37" s="533"/>
      <c r="R37" s="533"/>
      <c r="S37" s="1288"/>
      <c r="T37" s="1289"/>
      <c r="U37" s="504"/>
    </row>
    <row r="38" spans="1:22" ht="18" customHeight="1" thickBot="1">
      <c r="A38" s="504"/>
      <c r="B38" s="1296"/>
      <c r="C38" s="546" t="s">
        <v>554</v>
      </c>
      <c r="D38" s="546"/>
      <c r="E38" s="546"/>
      <c r="F38" s="546"/>
      <c r="G38" s="547"/>
      <c r="H38" s="547"/>
      <c r="I38" s="547"/>
      <c r="J38" s="547"/>
      <c r="K38" s="547"/>
      <c r="L38" s="547"/>
      <c r="M38" s="547"/>
      <c r="N38" s="547"/>
      <c r="O38" s="547"/>
      <c r="P38" s="548"/>
      <c r="Q38" s="547"/>
      <c r="R38" s="547"/>
      <c r="S38" s="1290"/>
      <c r="T38" s="1291"/>
      <c r="U38" s="504"/>
    </row>
    <row r="39" spans="1:22" s="550" customFormat="1" ht="18" customHeight="1">
      <c r="A39" s="497"/>
      <c r="B39" s="549" t="s">
        <v>589</v>
      </c>
      <c r="C39" s="497"/>
      <c r="D39" s="497"/>
      <c r="E39" s="497"/>
      <c r="F39" s="497"/>
      <c r="G39" s="497"/>
      <c r="H39" s="497"/>
      <c r="I39" s="497"/>
      <c r="J39" s="497"/>
      <c r="K39" s="497"/>
      <c r="L39" s="497"/>
      <c r="M39" s="497"/>
      <c r="N39" s="497"/>
      <c r="O39" s="497"/>
      <c r="P39" s="497"/>
      <c r="Q39" s="497"/>
      <c r="R39" s="497"/>
      <c r="S39" s="497"/>
      <c r="T39" s="497"/>
      <c r="U39" s="497"/>
      <c r="V39" s="497"/>
    </row>
    <row r="40" spans="1:22" s="550" customFormat="1" ht="18" customHeight="1">
      <c r="A40" s="497"/>
      <c r="B40" s="1292" t="s">
        <v>609</v>
      </c>
      <c r="C40" s="1293"/>
      <c r="D40" s="1293"/>
      <c r="E40" s="1293"/>
      <c r="F40" s="1293"/>
      <c r="G40" s="1293"/>
      <c r="H40" s="1293"/>
      <c r="I40" s="1293"/>
      <c r="J40" s="1293"/>
      <c r="K40" s="1293"/>
      <c r="L40" s="1293"/>
      <c r="M40" s="1293"/>
      <c r="N40" s="1293"/>
      <c r="O40" s="1293"/>
      <c r="P40" s="1293"/>
      <c r="Q40" s="1293"/>
      <c r="R40" s="1293"/>
      <c r="S40" s="497"/>
      <c r="T40" s="497"/>
      <c r="U40" s="497"/>
      <c r="V40" s="497"/>
    </row>
    <row r="41" spans="1:22" s="550" customFormat="1" ht="18" customHeight="1">
      <c r="A41" s="497"/>
      <c r="B41" s="1294" t="s">
        <v>591</v>
      </c>
      <c r="C41" s="1295"/>
      <c r="D41" s="1295"/>
      <c r="E41" s="1295"/>
      <c r="F41" s="1295"/>
      <c r="G41" s="1295"/>
      <c r="H41" s="1295"/>
      <c r="I41" s="1295"/>
      <c r="J41" s="1295"/>
      <c r="K41" s="1295"/>
      <c r="L41" s="1295"/>
      <c r="M41" s="1295"/>
      <c r="N41" s="1295"/>
      <c r="O41" s="1295"/>
      <c r="P41" s="1295"/>
      <c r="Q41" s="1295"/>
      <c r="R41" s="1295"/>
      <c r="S41" s="497"/>
      <c r="T41" s="497"/>
      <c r="U41" s="497"/>
      <c r="V41" s="497"/>
    </row>
    <row r="42" spans="1:22" s="550" customFormat="1" ht="23.25" customHeight="1">
      <c r="A42" s="497"/>
      <c r="B42" s="1283" t="s">
        <v>682</v>
      </c>
      <c r="C42" s="1283"/>
      <c r="D42" s="1283"/>
      <c r="E42" s="1283"/>
      <c r="F42" s="1283"/>
      <c r="G42" s="1283"/>
      <c r="H42" s="1283"/>
      <c r="I42" s="1283"/>
      <c r="J42" s="1283"/>
      <c r="K42" s="1283"/>
      <c r="L42" s="1283"/>
      <c r="M42" s="1283"/>
      <c r="N42" s="1283"/>
      <c r="O42" s="1283"/>
      <c r="P42" s="1283"/>
      <c r="Q42" s="1283"/>
      <c r="R42" s="1283"/>
      <c r="S42" s="1283"/>
      <c r="T42" s="1283"/>
      <c r="U42" s="497"/>
      <c r="V42" s="497"/>
    </row>
    <row r="43" spans="1:22" s="550" customFormat="1" ht="23.25" customHeight="1">
      <c r="A43" s="497"/>
      <c r="B43" s="1284"/>
      <c r="C43" s="1285"/>
      <c r="D43" s="1285"/>
      <c r="E43" s="1285"/>
      <c r="F43" s="1285"/>
      <c r="G43" s="1285"/>
      <c r="H43" s="1285"/>
      <c r="I43" s="1285"/>
      <c r="J43" s="1285"/>
      <c r="K43" s="1285"/>
      <c r="L43" s="1285"/>
      <c r="M43" s="1285"/>
      <c r="N43" s="1285"/>
      <c r="O43" s="1285"/>
      <c r="P43" s="1285"/>
      <c r="Q43" s="1285"/>
      <c r="R43" s="1285"/>
      <c r="S43" s="1285"/>
      <c r="T43" s="1285"/>
      <c r="U43" s="1286"/>
      <c r="V43" s="497"/>
    </row>
    <row r="44" spans="1:22" s="497" customFormat="1" ht="13.5" customHeight="1">
      <c r="B44" s="551"/>
      <c r="C44" s="551"/>
      <c r="D44" s="551"/>
      <c r="E44" s="551"/>
      <c r="F44" s="551"/>
      <c r="G44" s="551"/>
      <c r="H44" s="551"/>
      <c r="I44" s="551"/>
      <c r="J44" s="551"/>
      <c r="K44" s="551"/>
      <c r="L44" s="551"/>
      <c r="M44" s="551"/>
      <c r="N44" s="551"/>
      <c r="O44" s="551"/>
      <c r="P44" s="551"/>
      <c r="Q44" s="551"/>
      <c r="R44" s="551"/>
      <c r="T44" s="552"/>
    </row>
  </sheetData>
  <mergeCells count="3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 ref="B12:B15"/>
    <mergeCell ref="C12:D13"/>
    <mergeCell ref="C14:F14"/>
    <mergeCell ref="B16:B19"/>
    <mergeCell ref="C16:D17"/>
    <mergeCell ref="C18:F18"/>
    <mergeCell ref="B20:B23"/>
    <mergeCell ref="C20:D21"/>
    <mergeCell ref="C22:F22"/>
    <mergeCell ref="B24:F26"/>
    <mergeCell ref="G24:H25"/>
    <mergeCell ref="N6:O6"/>
    <mergeCell ref="P6:T6"/>
    <mergeCell ref="B8:T8"/>
    <mergeCell ref="B9:F11"/>
    <mergeCell ref="G9:H10"/>
    <mergeCell ref="I9:J10"/>
    <mergeCell ref="K9:L10"/>
    <mergeCell ref="M9:N10"/>
    <mergeCell ref="O9:P10"/>
    <mergeCell ref="Q9:R10"/>
    <mergeCell ref="S9:T10"/>
  </mergeCells>
  <phoneticPr fontId="7"/>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view="pageBreakPreview" zoomScale="80" zoomScaleNormal="100" zoomScaleSheetLayoutView="80" workbookViewId="0">
      <selection activeCell="R44" sqref="R44:X45"/>
    </sheetView>
  </sheetViews>
  <sheetFormatPr defaultColWidth="9" defaultRowHeight="21" customHeight="1"/>
  <cols>
    <col min="1" max="1" width="2.6640625" style="2" customWidth="1"/>
    <col min="2" max="38" width="2.6640625" style="1" customWidth="1"/>
    <col min="39" max="16384" width="9" style="1"/>
  </cols>
  <sheetData>
    <row r="1" spans="1:38" ht="21" customHeight="1">
      <c r="A1" s="1302"/>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3"/>
      <c r="AF1" s="1303"/>
      <c r="AG1" s="1303"/>
      <c r="AH1" s="1303"/>
      <c r="AI1" s="1303"/>
      <c r="AJ1" s="1303"/>
      <c r="AK1" s="1303"/>
      <c r="AL1" s="1303"/>
    </row>
    <row r="2" spans="1:38" ht="21" customHeight="1">
      <c r="A2" s="1304" t="s">
        <v>23</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4"/>
      <c r="AK2" s="1304"/>
      <c r="AL2" s="1304"/>
    </row>
    <row r="4" spans="1:38" ht="21" customHeight="1">
      <c r="Y4" s="1305" t="s">
        <v>437</v>
      </c>
      <c r="Z4" s="1305"/>
      <c r="AA4" s="1305"/>
      <c r="AB4" s="1305"/>
      <c r="AC4" s="1305"/>
      <c r="AD4" s="1305"/>
      <c r="AE4" s="1305"/>
      <c r="AF4" s="1305"/>
      <c r="AG4" s="1305"/>
    </row>
    <row r="6" spans="1:38" ht="21" customHeight="1">
      <c r="B6" s="1306" t="s">
        <v>436</v>
      </c>
      <c r="C6" s="1306"/>
      <c r="D6" s="1306"/>
      <c r="E6" s="1306"/>
      <c r="F6" s="1306"/>
      <c r="G6" s="1306"/>
      <c r="H6" s="1306"/>
      <c r="I6" s="1306"/>
      <c r="J6" s="1306"/>
      <c r="L6" s="1" t="s">
        <v>4</v>
      </c>
    </row>
    <row r="8" spans="1:38" ht="49.5" customHeight="1">
      <c r="N8" s="1" t="s">
        <v>5</v>
      </c>
      <c r="Q8" s="1" t="s">
        <v>6</v>
      </c>
      <c r="U8" s="1307" t="str">
        <f>TEXT(変更届出書!$L$7,"#")</f>
        <v/>
      </c>
      <c r="V8" s="1307"/>
      <c r="W8" s="1307"/>
      <c r="X8" s="1307"/>
      <c r="Y8" s="1307"/>
      <c r="Z8" s="1307"/>
      <c r="AA8" s="1307"/>
      <c r="AB8" s="1307"/>
      <c r="AC8" s="1307"/>
      <c r="AD8" s="1307"/>
      <c r="AE8" s="1307"/>
      <c r="AF8" s="1307"/>
      <c r="AG8" s="1307"/>
      <c r="AH8" s="1307"/>
      <c r="AI8" s="1307"/>
      <c r="AJ8" s="1307"/>
      <c r="AK8" s="1307"/>
      <c r="AL8" s="1307"/>
    </row>
    <row r="9" spans="1:38" ht="21" customHeight="1">
      <c r="Q9" s="1" t="s">
        <v>51</v>
      </c>
      <c r="U9" s="1301" t="str">
        <f>TEXT(変更届出書!$L$9,"#")</f>
        <v/>
      </c>
      <c r="V9" s="1301"/>
      <c r="W9" s="1301"/>
      <c r="X9" s="1301"/>
      <c r="Y9" s="1301"/>
      <c r="Z9" s="1301"/>
      <c r="AA9" s="1301"/>
      <c r="AB9" s="1301"/>
      <c r="AC9" s="1301"/>
      <c r="AD9" s="1301"/>
      <c r="AE9" s="1301"/>
      <c r="AF9" s="1301"/>
      <c r="AG9" s="1301"/>
      <c r="AH9" s="1301"/>
      <c r="AI9" s="1301"/>
      <c r="AJ9" s="1301"/>
    </row>
    <row r="10" spans="1:38" ht="21" customHeight="1">
      <c r="Q10" s="1" t="s">
        <v>7</v>
      </c>
      <c r="U10" s="1308" t="str">
        <f>TEXT(変更届出書!$O$10,"#")</f>
        <v/>
      </c>
      <c r="V10" s="1308"/>
      <c r="W10" s="1308"/>
      <c r="X10" s="1308"/>
      <c r="Y10" s="1308"/>
      <c r="Z10" s="1308"/>
      <c r="AA10" s="1308"/>
      <c r="AB10" s="1308"/>
      <c r="AC10" s="1308"/>
      <c r="AD10" s="1308"/>
      <c r="AE10" s="1308"/>
      <c r="AG10" s="1" t="s">
        <v>59</v>
      </c>
    </row>
    <row r="13" spans="1:38" ht="21" customHeight="1">
      <c r="A13" s="1309" t="s">
        <v>8</v>
      </c>
      <c r="B13" s="1309"/>
      <c r="C13" s="1309"/>
      <c r="D13" s="1309"/>
      <c r="E13" s="1309"/>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row>
    <row r="14" spans="1:38" ht="21" customHeight="1" thickBot="1">
      <c r="A14" s="3"/>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spans="1:38" ht="21" customHeight="1">
      <c r="A15" s="1310" t="s">
        <v>5</v>
      </c>
      <c r="B15" s="1313" t="s">
        <v>54</v>
      </c>
      <c r="C15" s="1313"/>
      <c r="D15" s="1313"/>
      <c r="E15" s="1313"/>
      <c r="F15" s="1313"/>
      <c r="G15" s="1313"/>
      <c r="H15" s="1313"/>
      <c r="I15" s="1313"/>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1:38" ht="21" customHeight="1">
      <c r="A16" s="1311"/>
      <c r="B16" s="1316" t="s">
        <v>3</v>
      </c>
      <c r="C16" s="1316"/>
      <c r="D16" s="1316"/>
      <c r="E16" s="1316"/>
      <c r="F16" s="1316"/>
      <c r="G16" s="1316"/>
      <c r="H16" s="1316"/>
      <c r="I16" s="1316"/>
      <c r="J16" s="1317" t="str">
        <f>TEXT(変更届出書!$J$14,"#")</f>
        <v/>
      </c>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7"/>
      <c r="AJ16" s="1317"/>
      <c r="AK16" s="1317"/>
      <c r="AL16" s="1318"/>
    </row>
    <row r="17" spans="1:56" ht="21" customHeight="1">
      <c r="A17" s="1311"/>
      <c r="B17" s="1319" t="s">
        <v>9</v>
      </c>
      <c r="C17" s="1320"/>
      <c r="D17" s="1320"/>
      <c r="E17" s="1320"/>
      <c r="F17" s="1320"/>
      <c r="G17" s="1320"/>
      <c r="H17" s="1320"/>
      <c r="I17" s="1321"/>
      <c r="J17" s="1328" t="s">
        <v>751</v>
      </c>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9"/>
    </row>
    <row r="18" spans="1:56" ht="21" customHeight="1">
      <c r="A18" s="1311"/>
      <c r="B18" s="1322"/>
      <c r="C18" s="1323"/>
      <c r="D18" s="1323"/>
      <c r="E18" s="1323"/>
      <c r="F18" s="1323"/>
      <c r="G18" s="1323"/>
      <c r="H18" s="1323"/>
      <c r="I18" s="1324"/>
      <c r="J18" s="1330" t="str">
        <f>$U$8</f>
        <v/>
      </c>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1"/>
    </row>
    <row r="19" spans="1:56" ht="21" customHeight="1">
      <c r="A19" s="1311"/>
      <c r="B19" s="1322"/>
      <c r="C19" s="1323"/>
      <c r="D19" s="1323"/>
      <c r="E19" s="1323"/>
      <c r="F19" s="1323"/>
      <c r="G19" s="1323"/>
      <c r="H19" s="1323"/>
      <c r="I19" s="1324"/>
      <c r="J19" s="1332"/>
      <c r="K19" s="1332"/>
      <c r="L19" s="1332"/>
      <c r="M19" s="1332"/>
      <c r="N19" s="1332"/>
      <c r="O19" s="1332"/>
      <c r="P19" s="1332"/>
      <c r="Q19" s="1332"/>
      <c r="R19" s="1332"/>
      <c r="S19" s="1332"/>
      <c r="T19" s="1332"/>
      <c r="U19" s="1332"/>
      <c r="V19" s="1332"/>
      <c r="W19" s="1332"/>
      <c r="X19" s="1332"/>
      <c r="Y19" s="1332"/>
      <c r="Z19" s="1332"/>
      <c r="AA19" s="1332"/>
      <c r="AB19" s="1332"/>
      <c r="AC19" s="1332"/>
      <c r="AD19" s="1332"/>
      <c r="AE19" s="1332"/>
      <c r="AF19" s="1332"/>
      <c r="AG19" s="1332"/>
      <c r="AH19" s="1332"/>
      <c r="AI19" s="1332"/>
      <c r="AJ19" s="1332"/>
      <c r="AK19" s="1332"/>
      <c r="AL19" s="1333"/>
    </row>
    <row r="20" spans="1:56" ht="21" customHeight="1">
      <c r="A20" s="1311"/>
      <c r="B20" s="1325"/>
      <c r="C20" s="1326"/>
      <c r="D20" s="1326"/>
      <c r="E20" s="1326"/>
      <c r="F20" s="1326"/>
      <c r="G20" s="1326"/>
      <c r="H20" s="1326"/>
      <c r="I20" s="1327"/>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5"/>
    </row>
    <row r="21" spans="1:56" ht="21" customHeight="1">
      <c r="A21" s="1311"/>
      <c r="B21" s="1336" t="s">
        <v>61</v>
      </c>
      <c r="C21" s="1337"/>
      <c r="D21" s="1337"/>
      <c r="E21" s="1337"/>
      <c r="F21" s="1337"/>
      <c r="G21" s="1337"/>
      <c r="H21" s="1337"/>
      <c r="I21" s="1338"/>
      <c r="J21" s="1339" t="s">
        <v>56</v>
      </c>
      <c r="K21" s="1339"/>
      <c r="L21" s="1339"/>
      <c r="M21" s="1339"/>
      <c r="N21" s="1339"/>
      <c r="O21" s="1340"/>
      <c r="P21" s="1340"/>
      <c r="Q21" s="1340"/>
      <c r="R21" s="1340"/>
      <c r="S21" s="1340"/>
      <c r="T21" s="1340"/>
      <c r="U21" s="1340"/>
      <c r="V21" s="1340"/>
      <c r="W21" s="1340"/>
      <c r="X21" s="1339" t="s">
        <v>57</v>
      </c>
      <c r="Y21" s="1339"/>
      <c r="Z21" s="1339"/>
      <c r="AA21" s="1339"/>
      <c r="AB21" s="1339"/>
      <c r="AC21" s="1340"/>
      <c r="AD21" s="1340"/>
      <c r="AE21" s="1340"/>
      <c r="AF21" s="1340"/>
      <c r="AG21" s="1340"/>
      <c r="AH21" s="1340"/>
      <c r="AI21" s="1340"/>
      <c r="AJ21" s="1340"/>
      <c r="AK21" s="1340"/>
      <c r="AL21" s="1341"/>
    </row>
    <row r="22" spans="1:56" ht="21" customHeight="1">
      <c r="A22" s="1311"/>
      <c r="B22" s="1336" t="s">
        <v>10</v>
      </c>
      <c r="C22" s="1337"/>
      <c r="D22" s="1337"/>
      <c r="E22" s="1337"/>
      <c r="F22" s="1337"/>
      <c r="G22" s="1337"/>
      <c r="H22" s="1337"/>
      <c r="I22" s="1338"/>
      <c r="J22" s="1340"/>
      <c r="K22" s="1340"/>
      <c r="L22" s="1340"/>
      <c r="M22" s="1340"/>
      <c r="N22" s="1340"/>
      <c r="O22" s="1340"/>
      <c r="P22" s="1340"/>
      <c r="Q22" s="1340"/>
      <c r="R22" s="1340"/>
      <c r="S22" s="1340"/>
      <c r="T22" s="1340"/>
      <c r="U22" s="1339" t="s">
        <v>60</v>
      </c>
      <c r="V22" s="1339"/>
      <c r="W22" s="1339"/>
      <c r="X22" s="1339"/>
      <c r="Y22" s="1339"/>
      <c r="Z22" s="1339"/>
      <c r="AA22" s="1339"/>
      <c r="AB22" s="1339"/>
      <c r="AC22" s="1340"/>
      <c r="AD22" s="1340"/>
      <c r="AE22" s="1340"/>
      <c r="AF22" s="1340"/>
      <c r="AG22" s="1340"/>
      <c r="AH22" s="1340"/>
      <c r="AI22" s="1340"/>
      <c r="AJ22" s="1340"/>
      <c r="AK22" s="1340"/>
      <c r="AL22" s="1341"/>
    </row>
    <row r="23" spans="1:56" ht="21" customHeight="1">
      <c r="A23" s="1311"/>
      <c r="B23" s="1336" t="s">
        <v>62</v>
      </c>
      <c r="C23" s="1337"/>
      <c r="D23" s="1337"/>
      <c r="E23" s="1337"/>
      <c r="F23" s="1337"/>
      <c r="G23" s="1337"/>
      <c r="H23" s="1337"/>
      <c r="I23" s="1338"/>
      <c r="J23" s="1339" t="s">
        <v>11</v>
      </c>
      <c r="K23" s="1339"/>
      <c r="L23" s="1339"/>
      <c r="M23" s="1339"/>
      <c r="N23" s="1339"/>
      <c r="O23" s="1340"/>
      <c r="P23" s="1340"/>
      <c r="Q23" s="1340"/>
      <c r="R23" s="1340"/>
      <c r="S23" s="1340"/>
      <c r="T23" s="1340"/>
      <c r="U23" s="1340"/>
      <c r="V23" s="1340"/>
      <c r="W23" s="1340"/>
      <c r="X23" s="1339" t="s">
        <v>64</v>
      </c>
      <c r="Y23" s="1339"/>
      <c r="Z23" s="1339"/>
      <c r="AA23" s="1339"/>
      <c r="AB23" s="1339"/>
      <c r="AC23" s="1339" t="str">
        <f>U10</f>
        <v/>
      </c>
      <c r="AD23" s="1339"/>
      <c r="AE23" s="1339"/>
      <c r="AF23" s="1339"/>
      <c r="AG23" s="1339"/>
      <c r="AH23" s="1339"/>
      <c r="AI23" s="1339"/>
      <c r="AJ23" s="1339"/>
      <c r="AK23" s="1339"/>
      <c r="AL23" s="1342"/>
    </row>
    <row r="24" spans="1:56" ht="21" customHeight="1">
      <c r="A24" s="1311"/>
      <c r="B24" s="1319" t="s">
        <v>12</v>
      </c>
      <c r="C24" s="1320"/>
      <c r="D24" s="1320"/>
      <c r="E24" s="1320"/>
      <c r="F24" s="1320"/>
      <c r="G24" s="1320"/>
      <c r="H24" s="1320"/>
      <c r="I24" s="1321"/>
      <c r="J24" s="1328" t="s">
        <v>751</v>
      </c>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9"/>
    </row>
    <row r="25" spans="1:56" ht="21" customHeight="1">
      <c r="A25" s="1311"/>
      <c r="B25" s="1322"/>
      <c r="C25" s="1323"/>
      <c r="D25" s="1323"/>
      <c r="E25" s="1323"/>
      <c r="F25" s="1323"/>
      <c r="G25" s="1323"/>
      <c r="H25" s="1323"/>
      <c r="I25" s="1324"/>
      <c r="J25" s="1369"/>
      <c r="K25" s="1369"/>
      <c r="L25" s="1369"/>
      <c r="M25" s="1369"/>
      <c r="N25" s="1369"/>
      <c r="O25" s="1369"/>
      <c r="P25" s="1369"/>
      <c r="Q25" s="1369"/>
      <c r="R25" s="1369"/>
      <c r="S25" s="1369"/>
      <c r="T25" s="1369"/>
      <c r="U25" s="1369"/>
      <c r="V25" s="1369"/>
      <c r="W25" s="1369"/>
      <c r="X25" s="1369"/>
      <c r="Y25" s="1369"/>
      <c r="Z25" s="1369"/>
      <c r="AA25" s="1369"/>
      <c r="AB25" s="1369"/>
      <c r="AC25" s="1369"/>
      <c r="AD25" s="1369"/>
      <c r="AE25" s="1369"/>
      <c r="AF25" s="1369"/>
      <c r="AG25" s="1369"/>
      <c r="AH25" s="1369"/>
      <c r="AI25" s="1369"/>
      <c r="AJ25" s="1369"/>
      <c r="AK25" s="1369"/>
      <c r="AL25" s="1370"/>
    </row>
    <row r="26" spans="1:56" ht="21" customHeight="1">
      <c r="A26" s="1311"/>
      <c r="B26" s="1322"/>
      <c r="C26" s="1323"/>
      <c r="D26" s="1323"/>
      <c r="E26" s="1323"/>
      <c r="F26" s="1323"/>
      <c r="G26" s="1323"/>
      <c r="H26" s="1323"/>
      <c r="I26" s="1324"/>
      <c r="J26" s="1376"/>
      <c r="K26" s="1376"/>
      <c r="L26" s="1376"/>
      <c r="M26" s="1376"/>
      <c r="N26" s="1376"/>
      <c r="O26" s="1376"/>
      <c r="P26" s="1376"/>
      <c r="Q26" s="1376"/>
      <c r="R26" s="1376"/>
      <c r="S26" s="1376"/>
      <c r="T26" s="1376"/>
      <c r="U26" s="1376"/>
      <c r="V26" s="1376"/>
      <c r="W26" s="1376"/>
      <c r="X26" s="1376"/>
      <c r="Y26" s="1376"/>
      <c r="Z26" s="1376"/>
      <c r="AA26" s="1376"/>
      <c r="AB26" s="1376"/>
      <c r="AC26" s="1376"/>
      <c r="AD26" s="1376"/>
      <c r="AE26" s="1376"/>
      <c r="AF26" s="1376"/>
      <c r="AG26" s="1376"/>
      <c r="AH26" s="1376"/>
      <c r="AI26" s="1376"/>
      <c r="AJ26" s="1376"/>
      <c r="AK26" s="1376"/>
      <c r="AL26" s="1377"/>
    </row>
    <row r="27" spans="1:56" ht="21" customHeight="1" thickBot="1">
      <c r="A27" s="1312"/>
      <c r="B27" s="1373"/>
      <c r="C27" s="1374"/>
      <c r="D27" s="1374"/>
      <c r="E27" s="1374"/>
      <c r="F27" s="1374"/>
      <c r="G27" s="1374"/>
      <c r="H27" s="1374"/>
      <c r="I27" s="1375"/>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1"/>
    </row>
    <row r="28" spans="1:56" ht="21" customHeight="1">
      <c r="A28" s="1343" t="s">
        <v>24</v>
      </c>
      <c r="B28" s="1346" t="s">
        <v>25</v>
      </c>
      <c r="C28" s="1347"/>
      <c r="D28" s="1347"/>
      <c r="E28" s="1347"/>
      <c r="F28" s="1347"/>
      <c r="G28" s="1347"/>
      <c r="H28" s="1347"/>
      <c r="I28" s="1348"/>
      <c r="J28" s="1328" t="s">
        <v>751</v>
      </c>
      <c r="K28" s="1328"/>
      <c r="L28" s="1328"/>
      <c r="M28" s="1328"/>
      <c r="N28" s="1328"/>
      <c r="O28" s="1328"/>
      <c r="P28" s="1328"/>
      <c r="Q28" s="1328"/>
      <c r="R28" s="1328"/>
      <c r="S28" s="1328"/>
      <c r="T28" s="1328"/>
      <c r="U28" s="1328"/>
      <c r="V28" s="1328"/>
      <c r="W28" s="1328"/>
      <c r="X28" s="1328"/>
      <c r="Y28" s="1328"/>
      <c r="Z28" s="1328"/>
      <c r="AA28" s="1328"/>
      <c r="AB28" s="1328"/>
      <c r="AC28" s="1328"/>
      <c r="AD28" s="1328"/>
      <c r="AE28" s="1328"/>
      <c r="AF28" s="1328"/>
      <c r="AG28" s="1328"/>
      <c r="AH28" s="1328"/>
      <c r="AI28" s="1328"/>
      <c r="AJ28" s="1328"/>
      <c r="AK28" s="1328"/>
      <c r="AL28" s="1329"/>
      <c r="AN28" s="1410"/>
      <c r="AO28" s="1410"/>
      <c r="AP28" s="1410"/>
      <c r="AQ28" s="1410"/>
      <c r="AR28" s="1410"/>
      <c r="AS28" s="1410"/>
      <c r="AT28" s="1410"/>
      <c r="AU28" s="1410"/>
      <c r="AV28" s="1410"/>
      <c r="AW28" s="1410"/>
      <c r="AX28" s="1410"/>
      <c r="AY28" s="1410"/>
      <c r="AZ28" s="1410"/>
      <c r="BA28" s="1410"/>
      <c r="BB28" s="1410"/>
      <c r="BC28" s="1410"/>
    </row>
    <row r="29" spans="1:56" ht="21" customHeight="1">
      <c r="A29" s="1344"/>
      <c r="B29" s="1349"/>
      <c r="C29" s="1350"/>
      <c r="D29" s="1350"/>
      <c r="E29" s="1350"/>
      <c r="F29" s="1350"/>
      <c r="G29" s="1350"/>
      <c r="H29" s="1350"/>
      <c r="I29" s="1351"/>
      <c r="J29" s="1330" t="str">
        <f>TEXT(変更届出書!$J$15,"#")</f>
        <v/>
      </c>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1"/>
      <c r="AO29" s="1410"/>
      <c r="AP29" s="1410"/>
      <c r="AQ29" s="1410"/>
      <c r="AR29" s="1410"/>
      <c r="AS29" s="1410"/>
      <c r="AT29" s="1410"/>
      <c r="AU29" s="1410"/>
      <c r="AV29" s="1410"/>
      <c r="AW29" s="1410"/>
      <c r="AX29" s="1410"/>
      <c r="AY29" s="1410"/>
      <c r="AZ29" s="1410"/>
      <c r="BA29" s="1410"/>
      <c r="BB29" s="1410"/>
      <c r="BC29" s="1410"/>
      <c r="BD29" s="1410"/>
    </row>
    <row r="30" spans="1:56" ht="21" customHeight="1">
      <c r="A30" s="1344"/>
      <c r="B30" s="1349"/>
      <c r="C30" s="1350"/>
      <c r="D30" s="1350"/>
      <c r="E30" s="1350"/>
      <c r="F30" s="1350"/>
      <c r="G30" s="1350"/>
      <c r="H30" s="1350"/>
      <c r="I30" s="1351"/>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6"/>
      <c r="AO30" s="1410"/>
      <c r="AP30" s="1410"/>
      <c r="AQ30" s="1410"/>
      <c r="AR30" s="1410"/>
      <c r="AS30" s="1410"/>
      <c r="AT30" s="1410"/>
      <c r="AU30" s="1410"/>
      <c r="AV30" s="1410"/>
      <c r="AW30" s="1410"/>
      <c r="AX30" s="1410"/>
      <c r="AY30" s="1410"/>
      <c r="AZ30" s="1410"/>
      <c r="BA30" s="1410"/>
      <c r="BB30" s="1410"/>
      <c r="BC30" s="1410"/>
      <c r="BD30" s="1410"/>
    </row>
    <row r="31" spans="1:56" ht="21" customHeight="1">
      <c r="A31" s="1344"/>
      <c r="B31" s="1352"/>
      <c r="C31" s="1353"/>
      <c r="D31" s="1353"/>
      <c r="E31" s="1353"/>
      <c r="F31" s="1353"/>
      <c r="G31" s="1353"/>
      <c r="H31" s="1353"/>
      <c r="I31" s="1354"/>
      <c r="J31" s="1357"/>
      <c r="K31" s="1357"/>
      <c r="L31" s="1357"/>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8"/>
    </row>
    <row r="32" spans="1:56" ht="21" customHeight="1">
      <c r="A32" s="1344"/>
      <c r="B32" s="1359" t="s">
        <v>61</v>
      </c>
      <c r="C32" s="1360"/>
      <c r="D32" s="1360"/>
      <c r="E32" s="1360"/>
      <c r="F32" s="1360"/>
      <c r="G32" s="1360"/>
      <c r="H32" s="1360"/>
      <c r="I32" s="1361"/>
      <c r="J32" s="1362" t="s">
        <v>56</v>
      </c>
      <c r="K32" s="1362"/>
      <c r="L32" s="1362"/>
      <c r="M32" s="1362"/>
      <c r="N32" s="1362"/>
      <c r="O32" s="1340"/>
      <c r="P32" s="1340"/>
      <c r="Q32" s="1340"/>
      <c r="R32" s="1340"/>
      <c r="S32" s="1340"/>
      <c r="T32" s="1340"/>
      <c r="U32" s="1340"/>
      <c r="V32" s="1340"/>
      <c r="W32" s="1340"/>
      <c r="X32" s="1362" t="s">
        <v>57</v>
      </c>
      <c r="Y32" s="1362"/>
      <c r="Z32" s="1362"/>
      <c r="AA32" s="1362"/>
      <c r="AB32" s="1362"/>
      <c r="AC32" s="1340"/>
      <c r="AD32" s="1340"/>
      <c r="AE32" s="1340"/>
      <c r="AF32" s="1340"/>
      <c r="AG32" s="1340"/>
      <c r="AH32" s="1340"/>
      <c r="AI32" s="1340"/>
      <c r="AJ32" s="1340"/>
      <c r="AK32" s="1340"/>
      <c r="AL32" s="1341"/>
    </row>
    <row r="33" spans="1:38" ht="21" customHeight="1">
      <c r="A33" s="1344"/>
      <c r="B33" s="1359" t="s">
        <v>13</v>
      </c>
      <c r="C33" s="1360"/>
      <c r="D33" s="1360"/>
      <c r="E33" s="1360"/>
      <c r="F33" s="1360"/>
      <c r="G33" s="1360"/>
      <c r="H33" s="1360"/>
      <c r="I33" s="1361"/>
      <c r="J33" s="1362" t="s">
        <v>11</v>
      </c>
      <c r="K33" s="1362"/>
      <c r="L33" s="1362"/>
      <c r="M33" s="1362"/>
      <c r="N33" s="1362"/>
      <c r="O33" s="1362" t="s">
        <v>66</v>
      </c>
      <c r="P33" s="1362"/>
      <c r="Q33" s="1362"/>
      <c r="R33" s="1362"/>
      <c r="S33" s="1362"/>
      <c r="T33" s="1362"/>
      <c r="U33" s="1362"/>
      <c r="V33" s="1362"/>
      <c r="W33" s="1362"/>
      <c r="X33" s="1362" t="s">
        <v>64</v>
      </c>
      <c r="Y33" s="1362"/>
      <c r="Z33" s="1362"/>
      <c r="AA33" s="1362"/>
      <c r="AB33" s="1362"/>
      <c r="AC33" s="1340"/>
      <c r="AD33" s="1340"/>
      <c r="AE33" s="1340"/>
      <c r="AF33" s="1340"/>
      <c r="AG33" s="1340"/>
      <c r="AH33" s="1340"/>
      <c r="AI33" s="1340"/>
      <c r="AJ33" s="1340"/>
      <c r="AK33" s="1340"/>
      <c r="AL33" s="1341"/>
    </row>
    <row r="34" spans="1:38" ht="21" customHeight="1">
      <c r="A34" s="1344"/>
      <c r="B34" s="1363" t="s">
        <v>14</v>
      </c>
      <c r="C34" s="1364"/>
      <c r="D34" s="1364"/>
      <c r="E34" s="1364"/>
      <c r="F34" s="1364"/>
      <c r="G34" s="1364"/>
      <c r="H34" s="1364"/>
      <c r="I34" s="1365"/>
      <c r="J34" s="1328" t="s">
        <v>751</v>
      </c>
      <c r="K34" s="1328"/>
      <c r="L34" s="1328"/>
      <c r="M34" s="1328"/>
      <c r="N34" s="1328"/>
      <c r="O34" s="1328"/>
      <c r="P34" s="1328"/>
      <c r="Q34" s="1328"/>
      <c r="R34" s="1328"/>
      <c r="S34" s="1328"/>
      <c r="T34" s="1328"/>
      <c r="U34" s="1328"/>
      <c r="V34" s="1328"/>
      <c r="W34" s="1328"/>
      <c r="X34" s="1328"/>
      <c r="Y34" s="1328"/>
      <c r="Z34" s="1328"/>
      <c r="AA34" s="1328"/>
      <c r="AB34" s="1328"/>
      <c r="AC34" s="1328"/>
      <c r="AD34" s="1328"/>
      <c r="AE34" s="1328"/>
      <c r="AF34" s="1328"/>
      <c r="AG34" s="1328"/>
      <c r="AH34" s="1328"/>
      <c r="AI34" s="1328"/>
      <c r="AJ34" s="1328"/>
      <c r="AK34" s="1328"/>
      <c r="AL34" s="1329"/>
    </row>
    <row r="35" spans="1:38" ht="21" customHeight="1">
      <c r="A35" s="1344"/>
      <c r="B35" s="1349"/>
      <c r="C35" s="1350"/>
      <c r="D35" s="1350"/>
      <c r="E35" s="1350"/>
      <c r="F35" s="1350"/>
      <c r="G35" s="1350"/>
      <c r="H35" s="1350"/>
      <c r="I35" s="1351"/>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69"/>
      <c r="AH35" s="1369"/>
      <c r="AI35" s="1369"/>
      <c r="AJ35" s="1369"/>
      <c r="AK35" s="1369"/>
      <c r="AL35" s="1370"/>
    </row>
    <row r="36" spans="1:38" ht="21" customHeight="1">
      <c r="A36" s="1344"/>
      <c r="B36" s="1349"/>
      <c r="C36" s="1350"/>
      <c r="D36" s="1350"/>
      <c r="E36" s="1350"/>
      <c r="F36" s="1350"/>
      <c r="G36" s="1350"/>
      <c r="H36" s="1350"/>
      <c r="I36" s="1351"/>
      <c r="J36" s="1355"/>
      <c r="K36" s="1355"/>
      <c r="L36" s="1355"/>
      <c r="M36" s="1355"/>
      <c r="N36" s="1355"/>
      <c r="O36" s="1355"/>
      <c r="P36" s="1355"/>
      <c r="Q36" s="1355"/>
      <c r="R36" s="1355"/>
      <c r="S36" s="1355"/>
      <c r="T36" s="1355"/>
      <c r="U36" s="1355"/>
      <c r="V36" s="1355"/>
      <c r="W36" s="1355"/>
      <c r="X36" s="1355"/>
      <c r="Y36" s="1355"/>
      <c r="Z36" s="1355"/>
      <c r="AA36" s="1355"/>
      <c r="AB36" s="1355"/>
      <c r="AC36" s="1355"/>
      <c r="AD36" s="1355"/>
      <c r="AE36" s="1355"/>
      <c r="AF36" s="1355"/>
      <c r="AG36" s="1355"/>
      <c r="AH36" s="1355"/>
      <c r="AI36" s="1355"/>
      <c r="AJ36" s="1355"/>
      <c r="AK36" s="1355"/>
      <c r="AL36" s="1356"/>
    </row>
    <row r="37" spans="1:38" ht="21" customHeight="1" thickBot="1">
      <c r="A37" s="1345"/>
      <c r="B37" s="1366"/>
      <c r="C37" s="1367"/>
      <c r="D37" s="1367"/>
      <c r="E37" s="1367"/>
      <c r="F37" s="1367"/>
      <c r="G37" s="1367"/>
      <c r="H37" s="1367"/>
      <c r="I37" s="1368"/>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c r="AG37" s="1371"/>
      <c r="AH37" s="1371"/>
      <c r="AI37" s="1371"/>
      <c r="AJ37" s="1371"/>
      <c r="AK37" s="1371"/>
      <c r="AL37" s="1372"/>
    </row>
    <row r="38" spans="1:38" ht="21" customHeight="1">
      <c r="A38" s="1391" t="s">
        <v>26</v>
      </c>
      <c r="B38" s="1392"/>
      <c r="C38" s="1392"/>
      <c r="D38" s="1392"/>
      <c r="E38" s="1392"/>
      <c r="F38" s="1392"/>
      <c r="G38" s="1392"/>
      <c r="H38" s="1392"/>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c r="AJ38" s="1392"/>
      <c r="AK38" s="1392"/>
      <c r="AL38" s="1392"/>
    </row>
    <row r="39" spans="1:38" ht="21" customHeight="1">
      <c r="A39" s="5" t="s">
        <v>27</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21" customHeight="1">
      <c r="A40" s="7"/>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21" customHeight="1" thickBot="1">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38" ht="21" customHeight="1">
      <c r="A42" s="1393" t="s">
        <v>28</v>
      </c>
      <c r="B42" s="1394"/>
      <c r="C42" s="1394"/>
      <c r="D42" s="1394"/>
      <c r="E42" s="1394"/>
      <c r="F42" s="1394"/>
      <c r="G42" s="1394"/>
      <c r="H42" s="1394"/>
      <c r="I42" s="1394"/>
      <c r="J42" s="1394"/>
      <c r="K42" s="1395"/>
      <c r="L42" s="1399" t="s">
        <v>63</v>
      </c>
      <c r="M42" s="1400"/>
      <c r="N42" s="1400"/>
      <c r="O42" s="1400"/>
      <c r="P42" s="1400"/>
      <c r="Q42" s="1401"/>
      <c r="R42" s="1402" t="s">
        <v>15</v>
      </c>
      <c r="S42" s="1403"/>
      <c r="T42" s="1403"/>
      <c r="U42" s="1403"/>
      <c r="V42" s="1403"/>
      <c r="W42" s="1403"/>
      <c r="X42" s="1404"/>
      <c r="Y42" s="1403" t="s">
        <v>16</v>
      </c>
      <c r="Z42" s="1403"/>
      <c r="AA42" s="1403"/>
      <c r="AB42" s="1403"/>
      <c r="AC42" s="1403"/>
      <c r="AD42" s="1403"/>
      <c r="AE42" s="1404"/>
      <c r="AF42" s="1399" t="s">
        <v>17</v>
      </c>
      <c r="AG42" s="1403"/>
      <c r="AH42" s="1403"/>
      <c r="AI42" s="1403"/>
      <c r="AJ42" s="1403"/>
      <c r="AK42" s="1403"/>
      <c r="AL42" s="1408"/>
    </row>
    <row r="43" spans="1:38" ht="19.5" customHeight="1" thickBot="1">
      <c r="A43" s="1396"/>
      <c r="B43" s="1397"/>
      <c r="C43" s="1397"/>
      <c r="D43" s="1397"/>
      <c r="E43" s="1397"/>
      <c r="F43" s="1397"/>
      <c r="G43" s="1397"/>
      <c r="H43" s="1397"/>
      <c r="I43" s="1397"/>
      <c r="J43" s="1397"/>
      <c r="K43" s="1398"/>
      <c r="L43" s="1373"/>
      <c r="M43" s="1374"/>
      <c r="N43" s="1374"/>
      <c r="O43" s="1374"/>
      <c r="P43" s="1374"/>
      <c r="Q43" s="1375"/>
      <c r="R43" s="1405"/>
      <c r="S43" s="1406"/>
      <c r="T43" s="1406"/>
      <c r="U43" s="1406"/>
      <c r="V43" s="1406"/>
      <c r="W43" s="1406"/>
      <c r="X43" s="1407"/>
      <c r="Y43" s="1406"/>
      <c r="Z43" s="1406"/>
      <c r="AA43" s="1406"/>
      <c r="AB43" s="1406"/>
      <c r="AC43" s="1406"/>
      <c r="AD43" s="1406"/>
      <c r="AE43" s="1407"/>
      <c r="AF43" s="1405"/>
      <c r="AG43" s="1406"/>
      <c r="AH43" s="1406"/>
      <c r="AI43" s="1406"/>
      <c r="AJ43" s="1406"/>
      <c r="AK43" s="1406"/>
      <c r="AL43" s="1409"/>
    </row>
    <row r="44" spans="1:38" ht="21" customHeight="1">
      <c r="A44" s="1421"/>
      <c r="B44" s="1422"/>
      <c r="C44" s="1422"/>
      <c r="D44" s="1422"/>
      <c r="E44" s="1422"/>
      <c r="F44" s="1422"/>
      <c r="G44" s="1422"/>
      <c r="H44" s="1422"/>
      <c r="I44" s="1422"/>
      <c r="J44" s="1422"/>
      <c r="K44" s="1423"/>
      <c r="L44" s="1427"/>
      <c r="M44" s="1428"/>
      <c r="N44" s="1428"/>
      <c r="O44" s="1428"/>
      <c r="P44" s="1428"/>
      <c r="Q44" s="1429"/>
      <c r="R44" s="1433" t="s">
        <v>882</v>
      </c>
      <c r="S44" s="1433"/>
      <c r="T44" s="1433"/>
      <c r="U44" s="1433"/>
      <c r="V44" s="1433"/>
      <c r="W44" s="1433"/>
      <c r="X44" s="1434"/>
      <c r="Y44" s="1437"/>
      <c r="Z44" s="1438"/>
      <c r="AA44" s="1438"/>
      <c r="AB44" s="1438"/>
      <c r="AC44" s="1438"/>
      <c r="AD44" s="1438"/>
      <c r="AE44" s="1439"/>
      <c r="AF44" s="1437"/>
      <c r="AG44" s="1438"/>
      <c r="AH44" s="1438"/>
      <c r="AI44" s="1438"/>
      <c r="AJ44" s="1438"/>
      <c r="AK44" s="1438"/>
      <c r="AL44" s="1443"/>
    </row>
    <row r="45" spans="1:38" ht="21" customHeight="1" thickBot="1">
      <c r="A45" s="1424"/>
      <c r="B45" s="1425"/>
      <c r="C45" s="1425"/>
      <c r="D45" s="1425"/>
      <c r="E45" s="1425"/>
      <c r="F45" s="1425"/>
      <c r="G45" s="1425"/>
      <c r="H45" s="1425"/>
      <c r="I45" s="1425"/>
      <c r="J45" s="1425"/>
      <c r="K45" s="1426"/>
      <c r="L45" s="1430"/>
      <c r="M45" s="1431"/>
      <c r="N45" s="1431"/>
      <c r="O45" s="1431"/>
      <c r="P45" s="1431"/>
      <c r="Q45" s="1432"/>
      <c r="R45" s="1435"/>
      <c r="S45" s="1435"/>
      <c r="T45" s="1435"/>
      <c r="U45" s="1435"/>
      <c r="V45" s="1435"/>
      <c r="W45" s="1435"/>
      <c r="X45" s="1436"/>
      <c r="Y45" s="1440"/>
      <c r="Z45" s="1441"/>
      <c r="AA45" s="1441"/>
      <c r="AB45" s="1441"/>
      <c r="AC45" s="1441"/>
      <c r="AD45" s="1441"/>
      <c r="AE45" s="1442"/>
      <c r="AF45" s="1440"/>
      <c r="AG45" s="1441"/>
      <c r="AH45" s="1441"/>
      <c r="AI45" s="1441"/>
      <c r="AJ45" s="1441"/>
      <c r="AK45" s="1441"/>
      <c r="AL45" s="1444"/>
    </row>
    <row r="46" spans="1:38" ht="21" customHeight="1">
      <c r="A46" s="1445" t="s">
        <v>18</v>
      </c>
      <c r="B46" s="1378" t="s">
        <v>19</v>
      </c>
      <c r="C46" s="1379"/>
      <c r="D46" s="1379"/>
      <c r="E46" s="1379"/>
      <c r="F46" s="1379"/>
      <c r="G46" s="1379"/>
      <c r="H46" s="1379"/>
      <c r="I46" s="1379"/>
      <c r="J46" s="1379"/>
      <c r="K46" s="1379"/>
      <c r="L46" s="1379"/>
      <c r="M46" s="1379"/>
      <c r="N46" s="1379"/>
      <c r="O46" s="1379"/>
      <c r="P46" s="1379"/>
      <c r="Q46" s="1379"/>
      <c r="R46" s="1379"/>
      <c r="S46" s="1380"/>
      <c r="T46" s="1378" t="s">
        <v>20</v>
      </c>
      <c r="U46" s="1379"/>
      <c r="V46" s="1379"/>
      <c r="W46" s="1379"/>
      <c r="X46" s="1379"/>
      <c r="Y46" s="1381"/>
      <c r="Z46" s="1381"/>
      <c r="AA46" s="1381"/>
      <c r="AB46" s="1381"/>
      <c r="AC46" s="1381"/>
      <c r="AD46" s="1381"/>
      <c r="AE46" s="1381"/>
      <c r="AF46" s="1381"/>
      <c r="AG46" s="1381"/>
      <c r="AH46" s="1381"/>
      <c r="AI46" s="1381"/>
      <c r="AJ46" s="1381"/>
      <c r="AK46" s="1381"/>
      <c r="AL46" s="1382"/>
    </row>
    <row r="47" spans="1:38" ht="21" customHeight="1">
      <c r="A47" s="1446"/>
      <c r="B47" s="1383"/>
      <c r="C47" s="1384"/>
      <c r="D47" s="1384"/>
      <c r="E47" s="1384"/>
      <c r="F47" s="1384"/>
      <c r="G47" s="1384"/>
      <c r="H47" s="1384"/>
      <c r="I47" s="1384"/>
      <c r="J47" s="1384"/>
      <c r="K47" s="1384"/>
      <c r="L47" s="1384"/>
      <c r="M47" s="1384"/>
      <c r="N47" s="1384"/>
      <c r="O47" s="1384"/>
      <c r="P47" s="1384"/>
      <c r="Q47" s="1384"/>
      <c r="R47" s="1384"/>
      <c r="S47" s="1385"/>
      <c r="T47" s="1383"/>
      <c r="U47" s="1384"/>
      <c r="V47" s="1384"/>
      <c r="W47" s="1384"/>
      <c r="X47" s="1384"/>
      <c r="Y47" s="1384"/>
      <c r="Z47" s="1384"/>
      <c r="AA47" s="1384"/>
      <c r="AB47" s="1384"/>
      <c r="AC47" s="1384"/>
      <c r="AD47" s="1384"/>
      <c r="AE47" s="1384"/>
      <c r="AF47" s="1384"/>
      <c r="AG47" s="1384"/>
      <c r="AH47" s="1384"/>
      <c r="AI47" s="1384"/>
      <c r="AJ47" s="1384"/>
      <c r="AK47" s="1384"/>
      <c r="AL47" s="1389"/>
    </row>
    <row r="48" spans="1:38" ht="21" customHeight="1" thickBot="1">
      <c r="A48" s="1447"/>
      <c r="B48" s="1386"/>
      <c r="C48" s="1387"/>
      <c r="D48" s="1387"/>
      <c r="E48" s="1387"/>
      <c r="F48" s="1387"/>
      <c r="G48" s="1387"/>
      <c r="H48" s="1387"/>
      <c r="I48" s="1387"/>
      <c r="J48" s="1387"/>
      <c r="K48" s="1387"/>
      <c r="L48" s="1387"/>
      <c r="M48" s="1387"/>
      <c r="N48" s="1387"/>
      <c r="O48" s="1387"/>
      <c r="P48" s="1387"/>
      <c r="Q48" s="1387"/>
      <c r="R48" s="1387"/>
      <c r="S48" s="1388"/>
      <c r="T48" s="1386"/>
      <c r="U48" s="1387"/>
      <c r="V48" s="1387"/>
      <c r="W48" s="1387"/>
      <c r="X48" s="1387"/>
      <c r="Y48" s="1387"/>
      <c r="Z48" s="1387"/>
      <c r="AA48" s="1387"/>
      <c r="AB48" s="1387"/>
      <c r="AC48" s="1387"/>
      <c r="AD48" s="1387"/>
      <c r="AE48" s="1387"/>
      <c r="AF48" s="1387"/>
      <c r="AG48" s="1387"/>
      <c r="AH48" s="1387"/>
      <c r="AI48" s="1387"/>
      <c r="AJ48" s="1387"/>
      <c r="AK48" s="1387"/>
      <c r="AL48" s="1390"/>
    </row>
    <row r="49" spans="1:38" ht="21" customHeight="1" thickBot="1">
      <c r="A49" s="1412" t="s">
        <v>21</v>
      </c>
      <c r="B49" s="1413"/>
      <c r="C49" s="1413"/>
      <c r="D49" s="1413"/>
      <c r="E49" s="1413"/>
      <c r="F49" s="1413"/>
      <c r="G49" s="1413"/>
      <c r="H49" s="1413"/>
      <c r="I49" s="1414"/>
      <c r="J49" s="1415" t="s">
        <v>1</v>
      </c>
      <c r="K49" s="1415"/>
      <c r="L49" s="1415"/>
      <c r="M49" s="1415"/>
      <c r="N49" s="1415"/>
      <c r="O49" s="1415"/>
      <c r="P49" s="1415"/>
      <c r="Q49" s="1415"/>
      <c r="R49" s="1415"/>
      <c r="S49" s="1415"/>
      <c r="T49" s="1415"/>
      <c r="U49" s="1415"/>
      <c r="V49" s="1415"/>
      <c r="W49" s="1415"/>
      <c r="X49" s="1415"/>
      <c r="Y49" s="1415"/>
      <c r="Z49" s="1415"/>
      <c r="AA49" s="1415"/>
      <c r="AB49" s="1415"/>
      <c r="AC49" s="1415"/>
      <c r="AD49" s="1415"/>
      <c r="AE49" s="1415"/>
      <c r="AF49" s="1415"/>
      <c r="AG49" s="1415"/>
      <c r="AH49" s="1415"/>
      <c r="AI49" s="1415"/>
      <c r="AJ49" s="1415"/>
      <c r="AK49" s="1415"/>
      <c r="AL49" s="1416"/>
    </row>
    <row r="50" spans="1:38" ht="27.75" customHeight="1">
      <c r="A50" s="1417" t="s">
        <v>29</v>
      </c>
      <c r="B50" s="1417"/>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c r="AD50" s="1417"/>
      <c r="AE50" s="1417"/>
      <c r="AF50" s="1417"/>
      <c r="AG50" s="1417"/>
      <c r="AH50" s="1417"/>
      <c r="AI50" s="1417"/>
      <c r="AJ50" s="1417"/>
      <c r="AK50" s="1417"/>
      <c r="AL50" s="1417"/>
    </row>
    <row r="51" spans="1:38" ht="9.75" customHeight="1">
      <c r="A51" s="1418"/>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c r="AD51" s="1418"/>
      <c r="AE51" s="1418"/>
      <c r="AF51" s="1418"/>
      <c r="AG51" s="1418"/>
      <c r="AH51" s="1418"/>
      <c r="AI51" s="1418"/>
      <c r="AJ51" s="1418"/>
      <c r="AK51" s="1418"/>
      <c r="AL51" s="1418"/>
    </row>
    <row r="52" spans="1:38" ht="21" customHeight="1">
      <c r="A52" s="1411" t="s">
        <v>22</v>
      </c>
      <c r="B52" s="1411"/>
      <c r="C52" s="1411"/>
      <c r="D52" s="1411"/>
      <c r="E52" s="1411"/>
      <c r="F52" s="1411"/>
      <c r="G52" s="1411"/>
      <c r="H52" s="1411"/>
      <c r="I52" s="1411"/>
      <c r="J52" s="1411"/>
      <c r="K52" s="1411"/>
      <c r="L52" s="1411"/>
      <c r="M52" s="1411"/>
      <c r="N52" s="1411"/>
      <c r="O52" s="1411"/>
      <c r="P52" s="1411"/>
      <c r="Q52" s="1411"/>
      <c r="R52" s="1411"/>
      <c r="S52" s="1411"/>
      <c r="T52" s="1411"/>
      <c r="U52" s="1411"/>
      <c r="V52" s="1411"/>
      <c r="W52" s="1411"/>
      <c r="X52" s="1411"/>
      <c r="Y52" s="1411"/>
      <c r="Z52" s="1411"/>
      <c r="AA52" s="1411"/>
      <c r="AB52" s="1411"/>
      <c r="AC52" s="1411"/>
      <c r="AD52" s="1411"/>
      <c r="AE52" s="1411"/>
      <c r="AF52" s="1411"/>
      <c r="AG52" s="1411"/>
      <c r="AH52" s="1411"/>
      <c r="AI52" s="1411"/>
      <c r="AJ52" s="1411"/>
      <c r="AK52" s="1411"/>
      <c r="AL52" s="1411"/>
    </row>
    <row r="53" spans="1:38" ht="21" customHeight="1">
      <c r="A53" s="1411" t="s">
        <v>30</v>
      </c>
      <c r="B53" s="1411"/>
      <c r="C53" s="1411"/>
      <c r="D53" s="1411"/>
      <c r="E53" s="1411"/>
      <c r="F53" s="1411"/>
      <c r="G53" s="1411"/>
      <c r="H53" s="1411"/>
      <c r="I53" s="1411"/>
      <c r="J53" s="1411"/>
      <c r="K53" s="1411"/>
      <c r="L53" s="1411"/>
      <c r="M53" s="1411"/>
      <c r="N53" s="1411"/>
      <c r="O53" s="1411"/>
      <c r="P53" s="1411"/>
      <c r="Q53" s="1411"/>
      <c r="R53" s="1411"/>
      <c r="S53" s="1411"/>
      <c r="T53" s="1411"/>
      <c r="U53" s="1411"/>
      <c r="V53" s="1411"/>
      <c r="W53" s="1411"/>
      <c r="X53" s="1411"/>
      <c r="Y53" s="1411"/>
      <c r="Z53" s="1411"/>
      <c r="AA53" s="1411"/>
      <c r="AB53" s="1411"/>
      <c r="AC53" s="1411"/>
      <c r="AD53" s="1411"/>
      <c r="AE53" s="1411"/>
      <c r="AF53" s="1411"/>
      <c r="AG53" s="1411"/>
      <c r="AH53" s="1411"/>
      <c r="AI53" s="1411"/>
      <c r="AJ53" s="1411"/>
      <c r="AK53" s="1411"/>
      <c r="AL53" s="1411"/>
    </row>
    <row r="54" spans="1:38" ht="30" customHeight="1">
      <c r="A54" s="1419" t="s">
        <v>31</v>
      </c>
      <c r="B54" s="1420"/>
      <c r="C54" s="1420"/>
      <c r="D54" s="1420"/>
      <c r="E54" s="1420"/>
      <c r="F54" s="1420"/>
      <c r="G54" s="1420"/>
      <c r="H54" s="1420"/>
      <c r="I54" s="1420"/>
      <c r="J54" s="1420"/>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row>
    <row r="55" spans="1:38" ht="21" customHeight="1">
      <c r="A55" s="1411" t="s">
        <v>32</v>
      </c>
      <c r="B55" s="1411"/>
      <c r="C55" s="1411"/>
      <c r="D55" s="1411"/>
      <c r="E55" s="1411"/>
      <c r="F55" s="1411"/>
      <c r="G55" s="1411"/>
      <c r="H55" s="1411"/>
      <c r="I55" s="1411"/>
      <c r="J55" s="1411"/>
      <c r="K55" s="1411"/>
      <c r="L55" s="1411"/>
      <c r="M55" s="1411"/>
      <c r="N55" s="1411"/>
      <c r="O55" s="1411"/>
      <c r="P55" s="1411"/>
      <c r="Q55" s="1411"/>
      <c r="R55" s="1411"/>
      <c r="S55" s="1411"/>
      <c r="T55" s="1411"/>
      <c r="U55" s="1411"/>
      <c r="V55" s="1411"/>
      <c r="W55" s="1411"/>
      <c r="X55" s="1411"/>
      <c r="Y55" s="1411"/>
      <c r="Z55" s="1411"/>
      <c r="AA55" s="1411"/>
      <c r="AB55" s="1411"/>
      <c r="AC55" s="1411"/>
      <c r="AD55" s="1411"/>
      <c r="AE55" s="1411"/>
      <c r="AF55" s="1411"/>
      <c r="AG55" s="1411"/>
      <c r="AH55" s="1411"/>
      <c r="AI55" s="1411"/>
      <c r="AJ55" s="1411"/>
      <c r="AK55" s="1411"/>
      <c r="AL55" s="1411"/>
    </row>
    <row r="56" spans="1:38" ht="21" customHeight="1">
      <c r="A56" s="118"/>
      <c r="B56" s="118"/>
    </row>
    <row r="57" spans="1:38" ht="21" customHeight="1">
      <c r="A57" s="118"/>
      <c r="B57" s="118"/>
    </row>
    <row r="58" spans="1:38" ht="21" customHeight="1">
      <c r="A58" s="118"/>
      <c r="B58" s="118"/>
    </row>
    <row r="59" spans="1:38" ht="21" customHeight="1">
      <c r="A59" s="118"/>
      <c r="B59" s="118"/>
    </row>
    <row r="60" spans="1:38" ht="21" customHeight="1">
      <c r="A60" s="118"/>
      <c r="B60" s="118"/>
    </row>
    <row r="61" spans="1:38" ht="21" customHeight="1">
      <c r="A61" s="118"/>
      <c r="B61" s="118"/>
    </row>
    <row r="62" spans="1:38" ht="21" customHeight="1">
      <c r="A62" s="118"/>
      <c r="B62" s="118"/>
    </row>
    <row r="63" spans="1:38" ht="21" customHeight="1">
      <c r="A63" s="118"/>
      <c r="B63" s="118"/>
    </row>
    <row r="64" spans="1:38" ht="21" customHeight="1">
      <c r="A64" s="4"/>
      <c r="B64" s="118"/>
    </row>
    <row r="65" spans="1:2" ht="21" customHeight="1">
      <c r="A65" s="4"/>
      <c r="B65" s="118"/>
    </row>
    <row r="66" spans="1:2" ht="21" customHeight="1">
      <c r="A66" s="4"/>
      <c r="B66" s="118"/>
    </row>
    <row r="67" spans="1:2" ht="21" customHeight="1">
      <c r="A67" s="4"/>
      <c r="B67" s="118"/>
    </row>
    <row r="68" spans="1:2" ht="21" customHeight="1">
      <c r="A68" s="4"/>
      <c r="B68" s="118"/>
    </row>
  </sheetData>
  <mergeCells count="84">
    <mergeCell ref="AN28:BC28"/>
    <mergeCell ref="AO29:BD29"/>
    <mergeCell ref="AO30:BD3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3:I23"/>
    <mergeCell ref="J23:N23"/>
    <mergeCell ref="O23:W23"/>
    <mergeCell ref="X23:AB23"/>
    <mergeCell ref="AC23:AL23"/>
    <mergeCell ref="AC21:AL21"/>
    <mergeCell ref="B22:I22"/>
    <mergeCell ref="J22:T22"/>
    <mergeCell ref="U22:AB22"/>
    <mergeCell ref="AC22:AL22"/>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U9:AJ9"/>
    <mergeCell ref="A1:AL1"/>
    <mergeCell ref="A2:AL2"/>
    <mergeCell ref="Y4:AG4"/>
    <mergeCell ref="B6:J6"/>
    <mergeCell ref="U8:AL8"/>
  </mergeCells>
  <phoneticPr fontId="7"/>
  <dataValidations count="1">
    <dataValidation type="list" allowBlank="1" showInputMessage="1" showErrorMessage="1" sqref="R44:X45">
      <formula1>"選択してください,１　新規,２　変更,３　終了"</formula1>
    </dataValidation>
  </dataValidations>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oddFooter>&amp;RR5.11月版</oddFooter>
  </headerFooter>
  <rowBreaks count="1" manualBreakCount="1">
    <brk id="38" max="16383" man="1"/>
  </rowBreaks>
  <colBreaks count="1" manualBreakCount="1">
    <brk id="3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7"/>
  <sheetViews>
    <sheetView view="pageBreakPreview" zoomScale="70" zoomScaleNormal="75" zoomScaleSheetLayoutView="70" workbookViewId="0">
      <selection activeCell="AB15" sqref="AB15:AK15"/>
    </sheetView>
  </sheetViews>
  <sheetFormatPr defaultColWidth="2.6640625" defaultRowHeight="13.2"/>
  <cols>
    <col min="1" max="1" width="3.21875" style="553" customWidth="1"/>
    <col min="2" max="2" width="4.88671875" style="553" customWidth="1"/>
    <col min="3" max="9" width="2.33203125" style="553" customWidth="1"/>
    <col min="10" max="13" width="3.21875" style="553" customWidth="1"/>
    <col min="14" max="20" width="4" style="553" customWidth="1"/>
    <col min="21" max="27" width="3.21875" style="553" customWidth="1"/>
    <col min="28" max="54" width="3.33203125" style="553" customWidth="1"/>
    <col min="55" max="55" width="4.77734375" style="553" customWidth="1"/>
    <col min="56" max="56" width="23.88671875" style="553" customWidth="1"/>
    <col min="57" max="60" width="4.44140625" style="553" customWidth="1"/>
    <col min="61" max="61" width="2.6640625" style="553" customWidth="1"/>
    <col min="62" max="241" width="9" style="553" customWidth="1"/>
    <col min="242" max="242" width="2.6640625" style="553" customWidth="1"/>
    <col min="243" max="243" width="5.44140625" style="553" customWidth="1"/>
    <col min="244" max="16384" width="2.6640625" style="553"/>
  </cols>
  <sheetData>
    <row r="1" spans="1:61" ht="28.65" customHeight="1">
      <c r="A1" s="1448" t="s">
        <v>683</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48"/>
      <c r="AW1" s="1448"/>
      <c r="AX1" s="1448"/>
      <c r="AY1" s="1448"/>
      <c r="AZ1" s="1448"/>
      <c r="BA1" s="1448"/>
      <c r="BB1" s="1448"/>
      <c r="BC1" s="1448"/>
      <c r="BD1" s="1448"/>
      <c r="BE1" s="1448"/>
      <c r="BF1" s="1448"/>
      <c r="BG1" s="1448"/>
      <c r="BH1" s="1448"/>
      <c r="BI1" s="1448"/>
    </row>
    <row r="2" spans="1:61" ht="10.8" customHeight="1" thickBot="1">
      <c r="I2" s="554"/>
      <c r="J2" s="554"/>
      <c r="K2" s="554"/>
      <c r="L2" s="554"/>
      <c r="M2" s="554"/>
      <c r="N2" s="554"/>
      <c r="O2" s="554"/>
      <c r="P2" s="554"/>
      <c r="Q2" s="554"/>
      <c r="R2" s="554"/>
      <c r="S2" s="554"/>
      <c r="T2" s="554"/>
      <c r="U2" s="554"/>
      <c r="V2" s="554"/>
      <c r="W2" s="554"/>
      <c r="X2" s="554"/>
      <c r="Y2" s="554"/>
      <c r="Z2" s="554"/>
      <c r="AA2" s="554"/>
      <c r="AB2" s="554"/>
    </row>
    <row r="3" spans="1:61" ht="21.75" customHeight="1">
      <c r="A3" s="1393" t="s">
        <v>684</v>
      </c>
      <c r="B3" s="1394"/>
      <c r="C3" s="1394"/>
      <c r="D3" s="1394"/>
      <c r="E3" s="1394"/>
      <c r="F3" s="1394"/>
      <c r="G3" s="1394"/>
      <c r="H3" s="1394"/>
      <c r="I3" s="1395"/>
      <c r="J3" s="1452" t="s">
        <v>685</v>
      </c>
      <c r="K3" s="1453"/>
      <c r="L3" s="1453"/>
      <c r="M3" s="1454"/>
      <c r="N3" s="1458" t="s">
        <v>686</v>
      </c>
      <c r="O3" s="1394"/>
      <c r="P3" s="1394"/>
      <c r="Q3" s="1394"/>
      <c r="R3" s="1394"/>
      <c r="S3" s="1394"/>
      <c r="T3" s="1395"/>
      <c r="U3" s="1458" t="s">
        <v>687</v>
      </c>
      <c r="V3" s="1394"/>
      <c r="W3" s="1394"/>
      <c r="X3" s="1394"/>
      <c r="Y3" s="1394"/>
      <c r="Z3" s="1394"/>
      <c r="AA3" s="1395"/>
      <c r="AB3" s="1458" t="s">
        <v>688</v>
      </c>
      <c r="AC3" s="1394"/>
      <c r="AD3" s="1394"/>
      <c r="AE3" s="1394"/>
      <c r="AF3" s="1394"/>
      <c r="AG3" s="1394"/>
      <c r="AH3" s="1394"/>
      <c r="AI3" s="1394"/>
      <c r="AJ3" s="1394"/>
      <c r="AK3" s="1394"/>
      <c r="AL3" s="1394"/>
      <c r="AM3" s="1394"/>
      <c r="AN3" s="1394"/>
      <c r="AO3" s="1394"/>
      <c r="AP3" s="1394"/>
      <c r="AQ3" s="1394"/>
      <c r="AR3" s="1394"/>
      <c r="AS3" s="1394"/>
      <c r="AT3" s="1394"/>
      <c r="AU3" s="1394"/>
      <c r="AV3" s="1394"/>
      <c r="AW3" s="1394"/>
      <c r="AX3" s="1394"/>
      <c r="AY3" s="1394"/>
      <c r="AZ3" s="1394"/>
      <c r="BA3" s="1394"/>
      <c r="BB3" s="1394"/>
      <c r="BC3" s="1394"/>
      <c r="BD3" s="1394"/>
      <c r="BE3" s="555"/>
      <c r="BF3" s="555"/>
      <c r="BG3" s="555"/>
      <c r="BH3" s="556"/>
    </row>
    <row r="4" spans="1:61" ht="13.2" customHeight="1" thickBot="1">
      <c r="A4" s="1449"/>
      <c r="B4" s="1450"/>
      <c r="C4" s="1450"/>
      <c r="D4" s="1450"/>
      <c r="E4" s="1450"/>
      <c r="F4" s="1450"/>
      <c r="G4" s="1450"/>
      <c r="H4" s="1450"/>
      <c r="I4" s="1451"/>
      <c r="J4" s="1455"/>
      <c r="K4" s="1456"/>
      <c r="L4" s="1456"/>
      <c r="M4" s="1457"/>
      <c r="N4" s="1459"/>
      <c r="O4" s="1450"/>
      <c r="P4" s="1450"/>
      <c r="Q4" s="1450"/>
      <c r="R4" s="1450"/>
      <c r="S4" s="1450"/>
      <c r="T4" s="1451"/>
      <c r="U4" s="1459"/>
      <c r="V4" s="1450"/>
      <c r="W4" s="1450"/>
      <c r="X4" s="1450"/>
      <c r="Y4" s="1450"/>
      <c r="Z4" s="1450"/>
      <c r="AA4" s="1451"/>
      <c r="AB4" s="1459"/>
      <c r="AC4" s="1450"/>
      <c r="AD4" s="1450"/>
      <c r="AE4" s="1450"/>
      <c r="AF4" s="1450"/>
      <c r="AG4" s="1450"/>
      <c r="AH4" s="1450"/>
      <c r="AI4" s="1450"/>
      <c r="AJ4" s="1450"/>
      <c r="AK4" s="1450"/>
      <c r="AL4" s="1450"/>
      <c r="AM4" s="1450"/>
      <c r="AN4" s="1450"/>
      <c r="AO4" s="1450"/>
      <c r="AP4" s="1450"/>
      <c r="AQ4" s="1450"/>
      <c r="AR4" s="1450"/>
      <c r="AS4" s="1450"/>
      <c r="AT4" s="1450"/>
      <c r="AU4" s="1450"/>
      <c r="AV4" s="1450"/>
      <c r="AW4" s="1450"/>
      <c r="AX4" s="1450"/>
      <c r="AY4" s="1450"/>
      <c r="AZ4" s="1450"/>
      <c r="BA4" s="1450"/>
      <c r="BB4" s="1450"/>
      <c r="BC4" s="1450"/>
      <c r="BD4" s="1450"/>
      <c r="BE4" s="1460" t="s">
        <v>689</v>
      </c>
      <c r="BF4" s="1461"/>
      <c r="BG4" s="1461"/>
      <c r="BH4" s="1462"/>
    </row>
    <row r="5" spans="1:61" ht="38.4" customHeight="1" thickTop="1" thickBot="1">
      <c r="A5" s="1516" t="s">
        <v>690</v>
      </c>
      <c r="B5" s="1517"/>
      <c r="C5" s="1517"/>
      <c r="D5" s="1517"/>
      <c r="E5" s="1517"/>
      <c r="F5" s="1517"/>
      <c r="G5" s="1517"/>
      <c r="H5" s="1517"/>
      <c r="I5" s="1518"/>
      <c r="J5" s="1519"/>
      <c r="K5" s="1520"/>
      <c r="L5" s="1520"/>
      <c r="M5" s="1521"/>
      <c r="N5" s="1519"/>
      <c r="O5" s="1520"/>
      <c r="P5" s="1520"/>
      <c r="Q5" s="1520"/>
      <c r="R5" s="1520"/>
      <c r="S5" s="1520"/>
      <c r="T5" s="1521"/>
      <c r="U5" s="1519"/>
      <c r="V5" s="1520"/>
      <c r="W5" s="1520"/>
      <c r="X5" s="1520"/>
      <c r="Y5" s="1520"/>
      <c r="Z5" s="1520"/>
      <c r="AA5" s="1521"/>
      <c r="AB5" s="1522" t="s">
        <v>691</v>
      </c>
      <c r="AC5" s="1523"/>
      <c r="AD5" s="1523"/>
      <c r="AE5" s="1523"/>
      <c r="AF5" s="1523"/>
      <c r="AG5" s="1523"/>
      <c r="AH5" s="1523"/>
      <c r="AI5" s="1523"/>
      <c r="AJ5" s="1523"/>
      <c r="AK5" s="1524"/>
      <c r="AL5" s="1525" t="s">
        <v>692</v>
      </c>
      <c r="AM5" s="1526"/>
      <c r="AN5" s="1526"/>
      <c r="AO5" s="1526"/>
      <c r="AP5" s="1526"/>
      <c r="AQ5" s="1526"/>
      <c r="AR5" s="1526"/>
      <c r="AS5" s="1526"/>
      <c r="AT5" s="1526"/>
      <c r="AU5" s="1526"/>
      <c r="AV5" s="1526"/>
      <c r="AW5" s="1526"/>
      <c r="AX5" s="1526"/>
      <c r="AY5" s="1526"/>
      <c r="AZ5" s="1526"/>
      <c r="BA5" s="1526"/>
      <c r="BB5" s="1526"/>
      <c r="BC5" s="1526"/>
      <c r="BD5" s="1527"/>
      <c r="BE5" s="1463"/>
      <c r="BF5" s="1464"/>
      <c r="BG5" s="1464"/>
      <c r="BH5" s="1465"/>
      <c r="BI5" s="557"/>
    </row>
    <row r="6" spans="1:61" ht="21.75" customHeight="1">
      <c r="A6" s="1466" t="s">
        <v>693</v>
      </c>
      <c r="B6" s="1469" t="s">
        <v>654</v>
      </c>
      <c r="C6" s="1470"/>
      <c r="D6" s="1470"/>
      <c r="E6" s="1470"/>
      <c r="F6" s="1470"/>
      <c r="G6" s="1470"/>
      <c r="H6" s="1470"/>
      <c r="I6" s="1471"/>
      <c r="J6" s="1478"/>
      <c r="K6" s="1479"/>
      <c r="L6" s="1479"/>
      <c r="M6" s="1480"/>
      <c r="N6" s="1487" t="s">
        <v>159</v>
      </c>
      <c r="O6" s="1488"/>
      <c r="P6" s="1488"/>
      <c r="Q6" s="1488"/>
      <c r="R6" s="1488"/>
      <c r="S6" s="1488"/>
      <c r="T6" s="1489"/>
      <c r="U6" s="1478" t="s">
        <v>159</v>
      </c>
      <c r="V6" s="1496"/>
      <c r="W6" s="1496"/>
      <c r="X6" s="1496"/>
      <c r="Y6" s="1496"/>
      <c r="Z6" s="1496"/>
      <c r="AA6" s="1497"/>
      <c r="AB6" s="1504" t="s">
        <v>694</v>
      </c>
      <c r="AC6" s="1505"/>
      <c r="AD6" s="1505"/>
      <c r="AE6" s="1505"/>
      <c r="AF6" s="1505"/>
      <c r="AG6" s="1505"/>
      <c r="AH6" s="1505"/>
      <c r="AI6" s="1505"/>
      <c r="AJ6" s="1505"/>
      <c r="AK6" s="1506"/>
      <c r="AL6" s="1507" t="s">
        <v>159</v>
      </c>
      <c r="AM6" s="1508"/>
      <c r="AN6" s="1508"/>
      <c r="AO6" s="1508"/>
      <c r="AP6" s="1508"/>
      <c r="AQ6" s="1508"/>
      <c r="AR6" s="1508"/>
      <c r="AS6" s="1508"/>
      <c r="AT6" s="1508"/>
      <c r="AU6" s="1508"/>
      <c r="AV6" s="1508"/>
      <c r="AW6" s="1508"/>
      <c r="AX6" s="1508"/>
      <c r="AY6" s="1508"/>
      <c r="AZ6" s="1508"/>
      <c r="BA6" s="1508"/>
      <c r="BB6" s="1508"/>
      <c r="BC6" s="1508"/>
      <c r="BD6" s="1509"/>
      <c r="BE6" s="1510" t="str">
        <f>IF(AL6="選択下さい。","",$BE$5)</f>
        <v/>
      </c>
      <c r="BF6" s="1511"/>
      <c r="BG6" s="1511"/>
      <c r="BH6" s="1512"/>
      <c r="BI6" s="558"/>
    </row>
    <row r="7" spans="1:61" ht="22.65" customHeight="1">
      <c r="A7" s="1467"/>
      <c r="B7" s="1472"/>
      <c r="C7" s="1473"/>
      <c r="D7" s="1473"/>
      <c r="E7" s="1473"/>
      <c r="F7" s="1473"/>
      <c r="G7" s="1473"/>
      <c r="H7" s="1473"/>
      <c r="I7" s="1474"/>
      <c r="J7" s="1481"/>
      <c r="K7" s="1482"/>
      <c r="L7" s="1482"/>
      <c r="M7" s="1483"/>
      <c r="N7" s="1490"/>
      <c r="O7" s="1491"/>
      <c r="P7" s="1491"/>
      <c r="Q7" s="1491"/>
      <c r="R7" s="1491"/>
      <c r="S7" s="1491"/>
      <c r="T7" s="1492"/>
      <c r="U7" s="1498"/>
      <c r="V7" s="1499"/>
      <c r="W7" s="1499"/>
      <c r="X7" s="1499"/>
      <c r="Y7" s="1499"/>
      <c r="Z7" s="1499"/>
      <c r="AA7" s="1500"/>
      <c r="AB7" s="1513" t="s">
        <v>695</v>
      </c>
      <c r="AC7" s="1514"/>
      <c r="AD7" s="1514"/>
      <c r="AE7" s="1514"/>
      <c r="AF7" s="1514"/>
      <c r="AG7" s="1514"/>
      <c r="AH7" s="1514"/>
      <c r="AI7" s="1514"/>
      <c r="AJ7" s="1514"/>
      <c r="AK7" s="1515"/>
      <c r="AL7" s="1531" t="s">
        <v>159</v>
      </c>
      <c r="AM7" s="1532"/>
      <c r="AN7" s="1532"/>
      <c r="AO7" s="1532"/>
      <c r="AP7" s="1532"/>
      <c r="AQ7" s="1532"/>
      <c r="AR7" s="1532"/>
      <c r="AS7" s="1532"/>
      <c r="AT7" s="1532"/>
      <c r="AU7" s="1532"/>
      <c r="AV7" s="1532"/>
      <c r="AW7" s="1532"/>
      <c r="AX7" s="1532"/>
      <c r="AY7" s="1532"/>
      <c r="AZ7" s="1532"/>
      <c r="BA7" s="1532"/>
      <c r="BB7" s="1532"/>
      <c r="BC7" s="1532"/>
      <c r="BD7" s="1533"/>
      <c r="BE7" s="1534" t="str">
        <f t="shared" ref="BE7:BE70" si="0">IF(AL7="選択下さい。","",$BE$5)</f>
        <v/>
      </c>
      <c r="BF7" s="1535"/>
      <c r="BG7" s="1535"/>
      <c r="BH7" s="1536"/>
      <c r="BI7" s="554"/>
    </row>
    <row r="8" spans="1:61" ht="22.65" customHeight="1">
      <c r="A8" s="1467"/>
      <c r="B8" s="1472"/>
      <c r="C8" s="1473"/>
      <c r="D8" s="1473"/>
      <c r="E8" s="1473"/>
      <c r="F8" s="1473"/>
      <c r="G8" s="1473"/>
      <c r="H8" s="1473"/>
      <c r="I8" s="1474"/>
      <c r="J8" s="1481"/>
      <c r="K8" s="1482"/>
      <c r="L8" s="1482"/>
      <c r="M8" s="1483"/>
      <c r="N8" s="1490"/>
      <c r="O8" s="1491"/>
      <c r="P8" s="1491"/>
      <c r="Q8" s="1491"/>
      <c r="R8" s="1491"/>
      <c r="S8" s="1491"/>
      <c r="T8" s="1492"/>
      <c r="U8" s="1498"/>
      <c r="V8" s="1499"/>
      <c r="W8" s="1499"/>
      <c r="X8" s="1499"/>
      <c r="Y8" s="1499"/>
      <c r="Z8" s="1499"/>
      <c r="AA8" s="1500"/>
      <c r="AB8" s="1528" t="s">
        <v>696</v>
      </c>
      <c r="AC8" s="1529"/>
      <c r="AD8" s="1529"/>
      <c r="AE8" s="1529"/>
      <c r="AF8" s="1529"/>
      <c r="AG8" s="1529"/>
      <c r="AH8" s="1529"/>
      <c r="AI8" s="1529"/>
      <c r="AJ8" s="1529"/>
      <c r="AK8" s="1530"/>
      <c r="AL8" s="1531" t="s">
        <v>159</v>
      </c>
      <c r="AM8" s="1532"/>
      <c r="AN8" s="1532"/>
      <c r="AO8" s="1532"/>
      <c r="AP8" s="1532"/>
      <c r="AQ8" s="1532"/>
      <c r="AR8" s="1532"/>
      <c r="AS8" s="1532"/>
      <c r="AT8" s="1532"/>
      <c r="AU8" s="1532"/>
      <c r="AV8" s="1532"/>
      <c r="AW8" s="1532"/>
      <c r="AX8" s="1532"/>
      <c r="AY8" s="1532"/>
      <c r="AZ8" s="1532"/>
      <c r="BA8" s="1532"/>
      <c r="BB8" s="1532"/>
      <c r="BC8" s="1532"/>
      <c r="BD8" s="1533"/>
      <c r="BE8" s="1534" t="str">
        <f t="shared" si="0"/>
        <v/>
      </c>
      <c r="BF8" s="1535"/>
      <c r="BG8" s="1535"/>
      <c r="BH8" s="1536"/>
      <c r="BI8" s="554"/>
    </row>
    <row r="9" spans="1:61" ht="22.65" customHeight="1">
      <c r="A9" s="1467"/>
      <c r="B9" s="1472"/>
      <c r="C9" s="1473"/>
      <c r="D9" s="1473"/>
      <c r="E9" s="1473"/>
      <c r="F9" s="1473"/>
      <c r="G9" s="1473"/>
      <c r="H9" s="1473"/>
      <c r="I9" s="1474"/>
      <c r="J9" s="1481"/>
      <c r="K9" s="1482"/>
      <c r="L9" s="1482"/>
      <c r="M9" s="1483"/>
      <c r="N9" s="1490"/>
      <c r="O9" s="1491"/>
      <c r="P9" s="1491"/>
      <c r="Q9" s="1491"/>
      <c r="R9" s="1491"/>
      <c r="S9" s="1491"/>
      <c r="T9" s="1492"/>
      <c r="U9" s="1498"/>
      <c r="V9" s="1499"/>
      <c r="W9" s="1499"/>
      <c r="X9" s="1499"/>
      <c r="Y9" s="1499"/>
      <c r="Z9" s="1499"/>
      <c r="AA9" s="1500"/>
      <c r="AB9" s="1513" t="s">
        <v>697</v>
      </c>
      <c r="AC9" s="1514"/>
      <c r="AD9" s="1514"/>
      <c r="AE9" s="1514"/>
      <c r="AF9" s="1514"/>
      <c r="AG9" s="1514"/>
      <c r="AH9" s="1514"/>
      <c r="AI9" s="1514"/>
      <c r="AJ9" s="1514"/>
      <c r="AK9" s="1515"/>
      <c r="AL9" s="1531" t="s">
        <v>159</v>
      </c>
      <c r="AM9" s="1532"/>
      <c r="AN9" s="1532"/>
      <c r="AO9" s="1532"/>
      <c r="AP9" s="1532"/>
      <c r="AQ9" s="1532"/>
      <c r="AR9" s="1532"/>
      <c r="AS9" s="1532"/>
      <c r="AT9" s="1532"/>
      <c r="AU9" s="1532"/>
      <c r="AV9" s="1532"/>
      <c r="AW9" s="1532"/>
      <c r="AX9" s="1532"/>
      <c r="AY9" s="1532"/>
      <c r="AZ9" s="1532"/>
      <c r="BA9" s="1532"/>
      <c r="BB9" s="1532"/>
      <c r="BC9" s="1532"/>
      <c r="BD9" s="1533"/>
      <c r="BE9" s="1534" t="str">
        <f t="shared" si="0"/>
        <v/>
      </c>
      <c r="BF9" s="1535"/>
      <c r="BG9" s="1535"/>
      <c r="BH9" s="1536"/>
      <c r="BI9" s="559"/>
    </row>
    <row r="10" spans="1:61" ht="22.65" customHeight="1">
      <c r="A10" s="1467"/>
      <c r="B10" s="1472"/>
      <c r="C10" s="1473"/>
      <c r="D10" s="1473"/>
      <c r="E10" s="1473"/>
      <c r="F10" s="1473"/>
      <c r="G10" s="1473"/>
      <c r="H10" s="1473"/>
      <c r="I10" s="1474"/>
      <c r="J10" s="1481"/>
      <c r="K10" s="1482"/>
      <c r="L10" s="1482"/>
      <c r="M10" s="1483"/>
      <c r="N10" s="1490"/>
      <c r="O10" s="1491"/>
      <c r="P10" s="1491"/>
      <c r="Q10" s="1491"/>
      <c r="R10" s="1491"/>
      <c r="S10" s="1491"/>
      <c r="T10" s="1492"/>
      <c r="U10" s="1498"/>
      <c r="V10" s="1499"/>
      <c r="W10" s="1499"/>
      <c r="X10" s="1499"/>
      <c r="Y10" s="1499"/>
      <c r="Z10" s="1499"/>
      <c r="AA10" s="1500"/>
      <c r="AB10" s="1528" t="s">
        <v>460</v>
      </c>
      <c r="AC10" s="1529"/>
      <c r="AD10" s="1529"/>
      <c r="AE10" s="1529"/>
      <c r="AF10" s="1529"/>
      <c r="AG10" s="1529"/>
      <c r="AH10" s="1529"/>
      <c r="AI10" s="1529"/>
      <c r="AJ10" s="1529"/>
      <c r="AK10" s="1530"/>
      <c r="AL10" s="1531" t="s">
        <v>159</v>
      </c>
      <c r="AM10" s="1532"/>
      <c r="AN10" s="1532"/>
      <c r="AO10" s="1532"/>
      <c r="AP10" s="1532"/>
      <c r="AQ10" s="1532"/>
      <c r="AR10" s="1532"/>
      <c r="AS10" s="1532"/>
      <c r="AT10" s="1532"/>
      <c r="AU10" s="1532"/>
      <c r="AV10" s="1532"/>
      <c r="AW10" s="1532"/>
      <c r="AX10" s="1532"/>
      <c r="AY10" s="1532"/>
      <c r="AZ10" s="1532"/>
      <c r="BA10" s="1532"/>
      <c r="BB10" s="1532"/>
      <c r="BC10" s="1532"/>
      <c r="BD10" s="1533"/>
      <c r="BE10" s="1534" t="str">
        <f t="shared" si="0"/>
        <v/>
      </c>
      <c r="BF10" s="1535"/>
      <c r="BG10" s="1535"/>
      <c r="BH10" s="1536"/>
      <c r="BI10" s="554"/>
    </row>
    <row r="11" spans="1:61" ht="22.65" customHeight="1">
      <c r="A11" s="1467"/>
      <c r="B11" s="1472"/>
      <c r="C11" s="1473"/>
      <c r="D11" s="1473"/>
      <c r="E11" s="1473"/>
      <c r="F11" s="1473"/>
      <c r="G11" s="1473"/>
      <c r="H11" s="1473"/>
      <c r="I11" s="1474"/>
      <c r="J11" s="1481"/>
      <c r="K11" s="1482"/>
      <c r="L11" s="1482"/>
      <c r="M11" s="1483"/>
      <c r="N11" s="1490"/>
      <c r="O11" s="1491"/>
      <c r="P11" s="1491"/>
      <c r="Q11" s="1491"/>
      <c r="R11" s="1491"/>
      <c r="S11" s="1491"/>
      <c r="T11" s="1492"/>
      <c r="U11" s="1498"/>
      <c r="V11" s="1499"/>
      <c r="W11" s="1499"/>
      <c r="X11" s="1499"/>
      <c r="Y11" s="1499"/>
      <c r="Z11" s="1499"/>
      <c r="AA11" s="1500"/>
      <c r="AB11" s="1528" t="s">
        <v>698</v>
      </c>
      <c r="AC11" s="1529"/>
      <c r="AD11" s="1529"/>
      <c r="AE11" s="1529"/>
      <c r="AF11" s="1529"/>
      <c r="AG11" s="1529"/>
      <c r="AH11" s="1529"/>
      <c r="AI11" s="1529"/>
      <c r="AJ11" s="1529"/>
      <c r="AK11" s="1530"/>
      <c r="AL11" s="1531" t="s">
        <v>159</v>
      </c>
      <c r="AM11" s="1532"/>
      <c r="AN11" s="1532"/>
      <c r="AO11" s="1532"/>
      <c r="AP11" s="1532"/>
      <c r="AQ11" s="1532"/>
      <c r="AR11" s="1532"/>
      <c r="AS11" s="1532"/>
      <c r="AT11" s="1532"/>
      <c r="AU11" s="1532"/>
      <c r="AV11" s="1532"/>
      <c r="AW11" s="1532"/>
      <c r="AX11" s="1532"/>
      <c r="AY11" s="1532"/>
      <c r="AZ11" s="1532"/>
      <c r="BA11" s="1532"/>
      <c r="BB11" s="1532"/>
      <c r="BC11" s="1532"/>
      <c r="BD11" s="1533"/>
      <c r="BE11" s="1534" t="str">
        <f t="shared" si="0"/>
        <v/>
      </c>
      <c r="BF11" s="1535"/>
      <c r="BG11" s="1535"/>
      <c r="BH11" s="1536"/>
      <c r="BI11" s="554"/>
    </row>
    <row r="12" spans="1:61" ht="21.75" customHeight="1">
      <c r="A12" s="1467"/>
      <c r="B12" s="1472"/>
      <c r="C12" s="1473"/>
      <c r="D12" s="1473"/>
      <c r="E12" s="1473"/>
      <c r="F12" s="1473"/>
      <c r="G12" s="1473"/>
      <c r="H12" s="1473"/>
      <c r="I12" s="1474"/>
      <c r="J12" s="1481"/>
      <c r="K12" s="1482"/>
      <c r="L12" s="1482"/>
      <c r="M12" s="1483"/>
      <c r="N12" s="1490"/>
      <c r="O12" s="1491"/>
      <c r="P12" s="1491"/>
      <c r="Q12" s="1491"/>
      <c r="R12" s="1491"/>
      <c r="S12" s="1491"/>
      <c r="T12" s="1492"/>
      <c r="U12" s="1498"/>
      <c r="V12" s="1499"/>
      <c r="W12" s="1499"/>
      <c r="X12" s="1499"/>
      <c r="Y12" s="1499"/>
      <c r="Z12" s="1499"/>
      <c r="AA12" s="1500"/>
      <c r="AB12" s="1528" t="s">
        <v>699</v>
      </c>
      <c r="AC12" s="1529"/>
      <c r="AD12" s="1529"/>
      <c r="AE12" s="1529"/>
      <c r="AF12" s="1529"/>
      <c r="AG12" s="1529"/>
      <c r="AH12" s="1529"/>
      <c r="AI12" s="1529"/>
      <c r="AJ12" s="1529"/>
      <c r="AK12" s="1530"/>
      <c r="AL12" s="1531" t="s">
        <v>159</v>
      </c>
      <c r="AM12" s="1532"/>
      <c r="AN12" s="1532"/>
      <c r="AO12" s="1532"/>
      <c r="AP12" s="1532"/>
      <c r="AQ12" s="1532"/>
      <c r="AR12" s="1532"/>
      <c r="AS12" s="1532"/>
      <c r="AT12" s="1532"/>
      <c r="AU12" s="1532"/>
      <c r="AV12" s="1532"/>
      <c r="AW12" s="1532"/>
      <c r="AX12" s="1532"/>
      <c r="AY12" s="1532"/>
      <c r="AZ12" s="1532"/>
      <c r="BA12" s="1532"/>
      <c r="BB12" s="1532"/>
      <c r="BC12" s="1532"/>
      <c r="BD12" s="1533"/>
      <c r="BE12" s="1534" t="str">
        <f t="shared" si="0"/>
        <v/>
      </c>
      <c r="BF12" s="1535"/>
      <c r="BG12" s="1535"/>
      <c r="BH12" s="1536"/>
      <c r="BI12" s="558"/>
    </row>
    <row r="13" spans="1:61" ht="21.75" customHeight="1">
      <c r="A13" s="1467"/>
      <c r="B13" s="1472"/>
      <c r="C13" s="1473"/>
      <c r="D13" s="1473"/>
      <c r="E13" s="1473"/>
      <c r="F13" s="1473"/>
      <c r="G13" s="1473"/>
      <c r="H13" s="1473"/>
      <c r="I13" s="1474"/>
      <c r="J13" s="1481"/>
      <c r="K13" s="1482"/>
      <c r="L13" s="1482"/>
      <c r="M13" s="1483"/>
      <c r="N13" s="1490"/>
      <c r="O13" s="1491"/>
      <c r="P13" s="1491"/>
      <c r="Q13" s="1491"/>
      <c r="R13" s="1491"/>
      <c r="S13" s="1491"/>
      <c r="T13" s="1492"/>
      <c r="U13" s="1498"/>
      <c r="V13" s="1499"/>
      <c r="W13" s="1499"/>
      <c r="X13" s="1499"/>
      <c r="Y13" s="1499"/>
      <c r="Z13" s="1499"/>
      <c r="AA13" s="1500"/>
      <c r="AB13" s="1528" t="s">
        <v>700</v>
      </c>
      <c r="AC13" s="1529"/>
      <c r="AD13" s="1529"/>
      <c r="AE13" s="1529"/>
      <c r="AF13" s="1529"/>
      <c r="AG13" s="1529"/>
      <c r="AH13" s="1529"/>
      <c r="AI13" s="1529"/>
      <c r="AJ13" s="1529"/>
      <c r="AK13" s="1530"/>
      <c r="AL13" s="1531" t="s">
        <v>159</v>
      </c>
      <c r="AM13" s="1532"/>
      <c r="AN13" s="1532"/>
      <c r="AO13" s="1532"/>
      <c r="AP13" s="1532"/>
      <c r="AQ13" s="1532"/>
      <c r="AR13" s="1532"/>
      <c r="AS13" s="1532"/>
      <c r="AT13" s="1532"/>
      <c r="AU13" s="1532"/>
      <c r="AV13" s="1532"/>
      <c r="AW13" s="1532"/>
      <c r="AX13" s="1532"/>
      <c r="AY13" s="1532"/>
      <c r="AZ13" s="1532"/>
      <c r="BA13" s="1532"/>
      <c r="BB13" s="1532"/>
      <c r="BC13" s="1532"/>
      <c r="BD13" s="1533"/>
      <c r="BE13" s="1534" t="str">
        <f t="shared" si="0"/>
        <v/>
      </c>
      <c r="BF13" s="1535"/>
      <c r="BG13" s="1535"/>
      <c r="BH13" s="1536"/>
      <c r="BI13" s="558"/>
    </row>
    <row r="14" spans="1:61" ht="21.75" customHeight="1">
      <c r="A14" s="1467"/>
      <c r="B14" s="1472"/>
      <c r="C14" s="1473"/>
      <c r="D14" s="1473"/>
      <c r="E14" s="1473"/>
      <c r="F14" s="1473"/>
      <c r="G14" s="1473"/>
      <c r="H14" s="1473"/>
      <c r="I14" s="1474"/>
      <c r="J14" s="1481"/>
      <c r="K14" s="1482"/>
      <c r="L14" s="1482"/>
      <c r="M14" s="1483"/>
      <c r="N14" s="1490"/>
      <c r="O14" s="1491"/>
      <c r="P14" s="1491"/>
      <c r="Q14" s="1491"/>
      <c r="R14" s="1491"/>
      <c r="S14" s="1491"/>
      <c r="T14" s="1492"/>
      <c r="U14" s="1498"/>
      <c r="V14" s="1499"/>
      <c r="W14" s="1499"/>
      <c r="X14" s="1499"/>
      <c r="Y14" s="1499"/>
      <c r="Z14" s="1499"/>
      <c r="AA14" s="1500"/>
      <c r="AB14" s="1528" t="s">
        <v>701</v>
      </c>
      <c r="AC14" s="1529"/>
      <c r="AD14" s="1529"/>
      <c r="AE14" s="1529"/>
      <c r="AF14" s="1529"/>
      <c r="AG14" s="1529"/>
      <c r="AH14" s="1529"/>
      <c r="AI14" s="1529"/>
      <c r="AJ14" s="1529"/>
      <c r="AK14" s="1530"/>
      <c r="AL14" s="1531" t="s">
        <v>159</v>
      </c>
      <c r="AM14" s="1532"/>
      <c r="AN14" s="1532"/>
      <c r="AO14" s="1532"/>
      <c r="AP14" s="1532"/>
      <c r="AQ14" s="1532"/>
      <c r="AR14" s="1532"/>
      <c r="AS14" s="1532"/>
      <c r="AT14" s="1532"/>
      <c r="AU14" s="1532"/>
      <c r="AV14" s="1532"/>
      <c r="AW14" s="1532"/>
      <c r="AX14" s="1532"/>
      <c r="AY14" s="1532"/>
      <c r="AZ14" s="1532"/>
      <c r="BA14" s="1532"/>
      <c r="BB14" s="1532"/>
      <c r="BC14" s="1532"/>
      <c r="BD14" s="1533"/>
      <c r="BE14" s="1534" t="str">
        <f t="shared" si="0"/>
        <v/>
      </c>
      <c r="BF14" s="1535"/>
      <c r="BG14" s="1535"/>
      <c r="BH14" s="1536"/>
      <c r="BI14" s="558"/>
    </row>
    <row r="15" spans="1:61" ht="21.75" customHeight="1">
      <c r="A15" s="1467"/>
      <c r="B15" s="1472"/>
      <c r="C15" s="1473"/>
      <c r="D15" s="1473"/>
      <c r="E15" s="1473"/>
      <c r="F15" s="1473"/>
      <c r="G15" s="1473"/>
      <c r="H15" s="1473"/>
      <c r="I15" s="1474"/>
      <c r="J15" s="1481"/>
      <c r="K15" s="1482"/>
      <c r="L15" s="1482"/>
      <c r="M15" s="1483"/>
      <c r="N15" s="1490"/>
      <c r="O15" s="1491"/>
      <c r="P15" s="1491"/>
      <c r="Q15" s="1491"/>
      <c r="R15" s="1491"/>
      <c r="S15" s="1491"/>
      <c r="T15" s="1492"/>
      <c r="U15" s="1498"/>
      <c r="V15" s="1499"/>
      <c r="W15" s="1499"/>
      <c r="X15" s="1499"/>
      <c r="Y15" s="1499"/>
      <c r="Z15" s="1499"/>
      <c r="AA15" s="1500"/>
      <c r="AB15" s="1528" t="s">
        <v>702</v>
      </c>
      <c r="AC15" s="1529"/>
      <c r="AD15" s="1529"/>
      <c r="AE15" s="1529"/>
      <c r="AF15" s="1529"/>
      <c r="AG15" s="1529"/>
      <c r="AH15" s="1529"/>
      <c r="AI15" s="1529"/>
      <c r="AJ15" s="1529"/>
      <c r="AK15" s="1530"/>
      <c r="AL15" s="1531" t="s">
        <v>159</v>
      </c>
      <c r="AM15" s="1532"/>
      <c r="AN15" s="1532"/>
      <c r="AO15" s="1532"/>
      <c r="AP15" s="1532"/>
      <c r="AQ15" s="1532"/>
      <c r="AR15" s="1532"/>
      <c r="AS15" s="1532"/>
      <c r="AT15" s="1532"/>
      <c r="AU15" s="1532"/>
      <c r="AV15" s="1532"/>
      <c r="AW15" s="1532"/>
      <c r="AX15" s="1532"/>
      <c r="AY15" s="1532"/>
      <c r="AZ15" s="1532"/>
      <c r="BA15" s="1532"/>
      <c r="BB15" s="1532"/>
      <c r="BC15" s="1532"/>
      <c r="BD15" s="1533"/>
      <c r="BE15" s="1534" t="str">
        <f t="shared" si="0"/>
        <v/>
      </c>
      <c r="BF15" s="1535"/>
      <c r="BG15" s="1535"/>
      <c r="BH15" s="1536"/>
      <c r="BI15" s="558"/>
    </row>
    <row r="16" spans="1:61" ht="21.75" customHeight="1">
      <c r="A16" s="1467"/>
      <c r="B16" s="1472"/>
      <c r="C16" s="1473"/>
      <c r="D16" s="1473"/>
      <c r="E16" s="1473"/>
      <c r="F16" s="1473"/>
      <c r="G16" s="1473"/>
      <c r="H16" s="1473"/>
      <c r="I16" s="1474"/>
      <c r="J16" s="1481"/>
      <c r="K16" s="1482"/>
      <c r="L16" s="1482"/>
      <c r="M16" s="1483"/>
      <c r="N16" s="1490"/>
      <c r="O16" s="1491"/>
      <c r="P16" s="1491"/>
      <c r="Q16" s="1491"/>
      <c r="R16" s="1491"/>
      <c r="S16" s="1491"/>
      <c r="T16" s="1492"/>
      <c r="U16" s="1498"/>
      <c r="V16" s="1499"/>
      <c r="W16" s="1499"/>
      <c r="X16" s="1499"/>
      <c r="Y16" s="1499"/>
      <c r="Z16" s="1499"/>
      <c r="AA16" s="1500"/>
      <c r="AB16" s="1528" t="s">
        <v>703</v>
      </c>
      <c r="AC16" s="1529"/>
      <c r="AD16" s="1529"/>
      <c r="AE16" s="1529"/>
      <c r="AF16" s="1529"/>
      <c r="AG16" s="1529"/>
      <c r="AH16" s="1529"/>
      <c r="AI16" s="1529"/>
      <c r="AJ16" s="1529"/>
      <c r="AK16" s="1530"/>
      <c r="AL16" s="1531" t="s">
        <v>159</v>
      </c>
      <c r="AM16" s="1532"/>
      <c r="AN16" s="1532"/>
      <c r="AO16" s="1532"/>
      <c r="AP16" s="1532"/>
      <c r="AQ16" s="1532"/>
      <c r="AR16" s="1532"/>
      <c r="AS16" s="1532"/>
      <c r="AT16" s="1532"/>
      <c r="AU16" s="1532"/>
      <c r="AV16" s="1532"/>
      <c r="AW16" s="1532"/>
      <c r="AX16" s="1532"/>
      <c r="AY16" s="1532"/>
      <c r="AZ16" s="1532"/>
      <c r="BA16" s="1532"/>
      <c r="BB16" s="1532"/>
      <c r="BC16" s="1532"/>
      <c r="BD16" s="1533"/>
      <c r="BE16" s="1534" t="str">
        <f t="shared" si="0"/>
        <v/>
      </c>
      <c r="BF16" s="1535"/>
      <c r="BG16" s="1535"/>
      <c r="BH16" s="1536"/>
      <c r="BI16" s="558"/>
    </row>
    <row r="17" spans="1:61" ht="21.75" customHeight="1">
      <c r="A17" s="1467"/>
      <c r="B17" s="1472"/>
      <c r="C17" s="1473"/>
      <c r="D17" s="1473"/>
      <c r="E17" s="1473"/>
      <c r="F17" s="1473"/>
      <c r="G17" s="1473"/>
      <c r="H17" s="1473"/>
      <c r="I17" s="1474"/>
      <c r="J17" s="1481"/>
      <c r="K17" s="1482"/>
      <c r="L17" s="1482"/>
      <c r="M17" s="1483"/>
      <c r="N17" s="1490"/>
      <c r="O17" s="1491"/>
      <c r="P17" s="1491"/>
      <c r="Q17" s="1491"/>
      <c r="R17" s="1491"/>
      <c r="S17" s="1491"/>
      <c r="T17" s="1492"/>
      <c r="U17" s="1498"/>
      <c r="V17" s="1499"/>
      <c r="W17" s="1499"/>
      <c r="X17" s="1499"/>
      <c r="Y17" s="1499"/>
      <c r="Z17" s="1499"/>
      <c r="AA17" s="1500"/>
      <c r="AB17" s="1528" t="s">
        <v>704</v>
      </c>
      <c r="AC17" s="1529"/>
      <c r="AD17" s="1529"/>
      <c r="AE17" s="1529"/>
      <c r="AF17" s="1529"/>
      <c r="AG17" s="1529"/>
      <c r="AH17" s="1529"/>
      <c r="AI17" s="1529"/>
      <c r="AJ17" s="1529"/>
      <c r="AK17" s="1530"/>
      <c r="AL17" s="1531" t="s">
        <v>159</v>
      </c>
      <c r="AM17" s="1532"/>
      <c r="AN17" s="1532"/>
      <c r="AO17" s="1532"/>
      <c r="AP17" s="1532"/>
      <c r="AQ17" s="1532"/>
      <c r="AR17" s="1532"/>
      <c r="AS17" s="1532"/>
      <c r="AT17" s="1532"/>
      <c r="AU17" s="1532"/>
      <c r="AV17" s="1532"/>
      <c r="AW17" s="1532"/>
      <c r="AX17" s="1532"/>
      <c r="AY17" s="1532"/>
      <c r="AZ17" s="1532"/>
      <c r="BA17" s="1532"/>
      <c r="BB17" s="1532"/>
      <c r="BC17" s="1532"/>
      <c r="BD17" s="1533"/>
      <c r="BE17" s="1534" t="str">
        <f t="shared" si="0"/>
        <v/>
      </c>
      <c r="BF17" s="1535"/>
      <c r="BG17" s="1535"/>
      <c r="BH17" s="1536"/>
      <c r="BI17" s="558"/>
    </row>
    <row r="18" spans="1:61" ht="35.4" customHeight="1">
      <c r="A18" s="1467"/>
      <c r="B18" s="1472"/>
      <c r="C18" s="1473"/>
      <c r="D18" s="1473"/>
      <c r="E18" s="1473"/>
      <c r="F18" s="1473"/>
      <c r="G18" s="1473"/>
      <c r="H18" s="1473"/>
      <c r="I18" s="1474"/>
      <c r="J18" s="1481"/>
      <c r="K18" s="1482"/>
      <c r="L18" s="1482"/>
      <c r="M18" s="1483"/>
      <c r="N18" s="1490"/>
      <c r="O18" s="1491"/>
      <c r="P18" s="1491"/>
      <c r="Q18" s="1491"/>
      <c r="R18" s="1491"/>
      <c r="S18" s="1491"/>
      <c r="T18" s="1492"/>
      <c r="U18" s="1498"/>
      <c r="V18" s="1499"/>
      <c r="W18" s="1499"/>
      <c r="X18" s="1499"/>
      <c r="Y18" s="1499"/>
      <c r="Z18" s="1499"/>
      <c r="AA18" s="1500"/>
      <c r="AB18" s="1528" t="s">
        <v>705</v>
      </c>
      <c r="AC18" s="1529"/>
      <c r="AD18" s="1529"/>
      <c r="AE18" s="1529"/>
      <c r="AF18" s="1529"/>
      <c r="AG18" s="1529"/>
      <c r="AH18" s="1529"/>
      <c r="AI18" s="1529"/>
      <c r="AJ18" s="1529"/>
      <c r="AK18" s="1530"/>
      <c r="AL18" s="1537" t="s">
        <v>159</v>
      </c>
      <c r="AM18" s="1532"/>
      <c r="AN18" s="1532"/>
      <c r="AO18" s="1532"/>
      <c r="AP18" s="1532"/>
      <c r="AQ18" s="1532"/>
      <c r="AR18" s="1532"/>
      <c r="AS18" s="1532"/>
      <c r="AT18" s="1532"/>
      <c r="AU18" s="1532"/>
      <c r="AV18" s="1532"/>
      <c r="AW18" s="1532"/>
      <c r="AX18" s="1532"/>
      <c r="AY18" s="1532"/>
      <c r="AZ18" s="1532"/>
      <c r="BA18" s="1532"/>
      <c r="BB18" s="1532"/>
      <c r="BC18" s="1532"/>
      <c r="BD18" s="1533"/>
      <c r="BE18" s="1534" t="str">
        <f t="shared" si="0"/>
        <v/>
      </c>
      <c r="BF18" s="1535"/>
      <c r="BG18" s="1535"/>
      <c r="BH18" s="1536"/>
      <c r="BI18" s="558"/>
    </row>
    <row r="19" spans="1:61" ht="22.65" customHeight="1">
      <c r="A19" s="1467"/>
      <c r="B19" s="1472"/>
      <c r="C19" s="1473"/>
      <c r="D19" s="1473"/>
      <c r="E19" s="1473"/>
      <c r="F19" s="1473"/>
      <c r="G19" s="1473"/>
      <c r="H19" s="1473"/>
      <c r="I19" s="1474"/>
      <c r="J19" s="1481"/>
      <c r="K19" s="1482"/>
      <c r="L19" s="1482"/>
      <c r="M19" s="1483"/>
      <c r="N19" s="1490"/>
      <c r="O19" s="1491"/>
      <c r="P19" s="1491"/>
      <c r="Q19" s="1491"/>
      <c r="R19" s="1491"/>
      <c r="S19" s="1491"/>
      <c r="T19" s="1492"/>
      <c r="U19" s="1498"/>
      <c r="V19" s="1499"/>
      <c r="W19" s="1499"/>
      <c r="X19" s="1499"/>
      <c r="Y19" s="1499"/>
      <c r="Z19" s="1499"/>
      <c r="AA19" s="1500"/>
      <c r="AB19" s="1528" t="s">
        <v>706</v>
      </c>
      <c r="AC19" s="1529"/>
      <c r="AD19" s="1529"/>
      <c r="AE19" s="1529"/>
      <c r="AF19" s="1529"/>
      <c r="AG19" s="1529"/>
      <c r="AH19" s="1529"/>
      <c r="AI19" s="1529"/>
      <c r="AJ19" s="1529"/>
      <c r="AK19" s="1530"/>
      <c r="AL19" s="1531" t="s">
        <v>159</v>
      </c>
      <c r="AM19" s="1532"/>
      <c r="AN19" s="1532"/>
      <c r="AO19" s="1532"/>
      <c r="AP19" s="1532"/>
      <c r="AQ19" s="1532"/>
      <c r="AR19" s="1532"/>
      <c r="AS19" s="1532"/>
      <c r="AT19" s="1532"/>
      <c r="AU19" s="1532"/>
      <c r="AV19" s="1532"/>
      <c r="AW19" s="1532"/>
      <c r="AX19" s="1532"/>
      <c r="AY19" s="1532"/>
      <c r="AZ19" s="1532"/>
      <c r="BA19" s="1532"/>
      <c r="BB19" s="1532"/>
      <c r="BC19" s="1532"/>
      <c r="BD19" s="1533"/>
      <c r="BE19" s="1534" t="str">
        <f t="shared" si="0"/>
        <v/>
      </c>
      <c r="BF19" s="1535"/>
      <c r="BG19" s="1535"/>
      <c r="BH19" s="1536"/>
      <c r="BI19" s="558"/>
    </row>
    <row r="20" spans="1:61" ht="22.65" customHeight="1">
      <c r="A20" s="1467"/>
      <c r="B20" s="1472"/>
      <c r="C20" s="1473"/>
      <c r="D20" s="1473"/>
      <c r="E20" s="1473"/>
      <c r="F20" s="1473"/>
      <c r="G20" s="1473"/>
      <c r="H20" s="1473"/>
      <c r="I20" s="1474"/>
      <c r="J20" s="1481"/>
      <c r="K20" s="1482"/>
      <c r="L20" s="1482"/>
      <c r="M20" s="1483"/>
      <c r="N20" s="1490"/>
      <c r="O20" s="1491"/>
      <c r="P20" s="1491"/>
      <c r="Q20" s="1491"/>
      <c r="R20" s="1491"/>
      <c r="S20" s="1491"/>
      <c r="T20" s="1492"/>
      <c r="U20" s="1498"/>
      <c r="V20" s="1499"/>
      <c r="W20" s="1499"/>
      <c r="X20" s="1499"/>
      <c r="Y20" s="1499"/>
      <c r="Z20" s="1499"/>
      <c r="AA20" s="1500"/>
      <c r="AB20" s="1528" t="s">
        <v>707</v>
      </c>
      <c r="AC20" s="1529"/>
      <c r="AD20" s="1529"/>
      <c r="AE20" s="1529"/>
      <c r="AF20" s="1529"/>
      <c r="AG20" s="1529"/>
      <c r="AH20" s="1529"/>
      <c r="AI20" s="1529"/>
      <c r="AJ20" s="1529"/>
      <c r="AK20" s="1530"/>
      <c r="AL20" s="1531" t="s">
        <v>159</v>
      </c>
      <c r="AM20" s="1532"/>
      <c r="AN20" s="1532"/>
      <c r="AO20" s="1532"/>
      <c r="AP20" s="1532"/>
      <c r="AQ20" s="1532"/>
      <c r="AR20" s="1532"/>
      <c r="AS20" s="1532"/>
      <c r="AT20" s="1532"/>
      <c r="AU20" s="1532"/>
      <c r="AV20" s="1532"/>
      <c r="AW20" s="1532"/>
      <c r="AX20" s="1532"/>
      <c r="AY20" s="1532"/>
      <c r="AZ20" s="1532"/>
      <c r="BA20" s="1532"/>
      <c r="BB20" s="1532"/>
      <c r="BC20" s="1532"/>
      <c r="BD20" s="1533"/>
      <c r="BE20" s="1534" t="str">
        <f t="shared" si="0"/>
        <v/>
      </c>
      <c r="BF20" s="1535"/>
      <c r="BG20" s="1535"/>
      <c r="BH20" s="1536"/>
      <c r="BI20" s="554"/>
    </row>
    <row r="21" spans="1:61" ht="30.75" customHeight="1">
      <c r="A21" s="1467"/>
      <c r="B21" s="1472"/>
      <c r="C21" s="1473"/>
      <c r="D21" s="1473"/>
      <c r="E21" s="1473"/>
      <c r="F21" s="1473"/>
      <c r="G21" s="1473"/>
      <c r="H21" s="1473"/>
      <c r="I21" s="1474"/>
      <c r="J21" s="1481"/>
      <c r="K21" s="1482"/>
      <c r="L21" s="1482"/>
      <c r="M21" s="1483"/>
      <c r="N21" s="1490"/>
      <c r="O21" s="1491"/>
      <c r="P21" s="1491"/>
      <c r="Q21" s="1491"/>
      <c r="R21" s="1491"/>
      <c r="S21" s="1491"/>
      <c r="T21" s="1492"/>
      <c r="U21" s="1498"/>
      <c r="V21" s="1499"/>
      <c r="W21" s="1499"/>
      <c r="X21" s="1499"/>
      <c r="Y21" s="1499"/>
      <c r="Z21" s="1499"/>
      <c r="AA21" s="1500"/>
      <c r="AB21" s="1528" t="s">
        <v>708</v>
      </c>
      <c r="AC21" s="1529"/>
      <c r="AD21" s="1529"/>
      <c r="AE21" s="1529"/>
      <c r="AF21" s="1529"/>
      <c r="AG21" s="1529"/>
      <c r="AH21" s="1529"/>
      <c r="AI21" s="1529"/>
      <c r="AJ21" s="1529"/>
      <c r="AK21" s="1530"/>
      <c r="AL21" s="1537" t="s">
        <v>159</v>
      </c>
      <c r="AM21" s="1538"/>
      <c r="AN21" s="1538"/>
      <c r="AO21" s="1538"/>
      <c r="AP21" s="1538"/>
      <c r="AQ21" s="1538"/>
      <c r="AR21" s="1538"/>
      <c r="AS21" s="1538"/>
      <c r="AT21" s="1538"/>
      <c r="AU21" s="1538"/>
      <c r="AV21" s="1538"/>
      <c r="AW21" s="1538"/>
      <c r="AX21" s="1538"/>
      <c r="AY21" s="1538"/>
      <c r="AZ21" s="1538"/>
      <c r="BA21" s="1538"/>
      <c r="BB21" s="1538"/>
      <c r="BC21" s="1538"/>
      <c r="BD21" s="1539"/>
      <c r="BE21" s="1534" t="str">
        <f t="shared" si="0"/>
        <v/>
      </c>
      <c r="BF21" s="1535"/>
      <c r="BG21" s="1535"/>
      <c r="BH21" s="1536"/>
      <c r="BI21" s="554"/>
    </row>
    <row r="22" spans="1:61" ht="22.65" customHeight="1">
      <c r="A22" s="1467"/>
      <c r="B22" s="1472"/>
      <c r="C22" s="1473"/>
      <c r="D22" s="1473"/>
      <c r="E22" s="1473"/>
      <c r="F22" s="1473"/>
      <c r="G22" s="1473"/>
      <c r="H22" s="1473"/>
      <c r="I22" s="1474"/>
      <c r="J22" s="1481"/>
      <c r="K22" s="1482"/>
      <c r="L22" s="1482"/>
      <c r="M22" s="1483"/>
      <c r="N22" s="1490"/>
      <c r="O22" s="1491"/>
      <c r="P22" s="1491"/>
      <c r="Q22" s="1491"/>
      <c r="R22" s="1491"/>
      <c r="S22" s="1491"/>
      <c r="T22" s="1492"/>
      <c r="U22" s="1498"/>
      <c r="V22" s="1499"/>
      <c r="W22" s="1499"/>
      <c r="X22" s="1499"/>
      <c r="Y22" s="1499"/>
      <c r="Z22" s="1499"/>
      <c r="AA22" s="1500"/>
      <c r="AB22" s="1528" t="s">
        <v>709</v>
      </c>
      <c r="AC22" s="1529"/>
      <c r="AD22" s="1529"/>
      <c r="AE22" s="1529"/>
      <c r="AF22" s="1529"/>
      <c r="AG22" s="1529"/>
      <c r="AH22" s="1529"/>
      <c r="AI22" s="1529"/>
      <c r="AJ22" s="1529"/>
      <c r="AK22" s="1530"/>
      <c r="AL22" s="1531" t="s">
        <v>159</v>
      </c>
      <c r="AM22" s="1532"/>
      <c r="AN22" s="1532"/>
      <c r="AO22" s="1532"/>
      <c r="AP22" s="1532"/>
      <c r="AQ22" s="1532"/>
      <c r="AR22" s="1532"/>
      <c r="AS22" s="1532"/>
      <c r="AT22" s="1532"/>
      <c r="AU22" s="1532"/>
      <c r="AV22" s="1532"/>
      <c r="AW22" s="1532"/>
      <c r="AX22" s="1532"/>
      <c r="AY22" s="1532"/>
      <c r="AZ22" s="1532"/>
      <c r="BA22" s="1532"/>
      <c r="BB22" s="1532"/>
      <c r="BC22" s="1532"/>
      <c r="BD22" s="1533"/>
      <c r="BE22" s="1534" t="str">
        <f t="shared" si="0"/>
        <v/>
      </c>
      <c r="BF22" s="1535"/>
      <c r="BG22" s="1535"/>
      <c r="BH22" s="1536"/>
      <c r="BI22" s="554"/>
    </row>
    <row r="23" spans="1:61" ht="22.65" customHeight="1">
      <c r="A23" s="1467"/>
      <c r="B23" s="1472"/>
      <c r="C23" s="1473"/>
      <c r="D23" s="1473"/>
      <c r="E23" s="1473"/>
      <c r="F23" s="1473"/>
      <c r="G23" s="1473"/>
      <c r="H23" s="1473"/>
      <c r="I23" s="1474"/>
      <c r="J23" s="1481"/>
      <c r="K23" s="1482"/>
      <c r="L23" s="1482"/>
      <c r="M23" s="1483"/>
      <c r="N23" s="1490"/>
      <c r="O23" s="1491"/>
      <c r="P23" s="1491"/>
      <c r="Q23" s="1491"/>
      <c r="R23" s="1491"/>
      <c r="S23" s="1491"/>
      <c r="T23" s="1492"/>
      <c r="U23" s="1498"/>
      <c r="V23" s="1499"/>
      <c r="W23" s="1499"/>
      <c r="X23" s="1499"/>
      <c r="Y23" s="1499"/>
      <c r="Z23" s="1499"/>
      <c r="AA23" s="1500"/>
      <c r="AB23" s="1528" t="s">
        <v>710</v>
      </c>
      <c r="AC23" s="1529"/>
      <c r="AD23" s="1529"/>
      <c r="AE23" s="1529"/>
      <c r="AF23" s="1529"/>
      <c r="AG23" s="1529"/>
      <c r="AH23" s="1529"/>
      <c r="AI23" s="1529"/>
      <c r="AJ23" s="1529"/>
      <c r="AK23" s="1530"/>
      <c r="AL23" s="1531" t="s">
        <v>159</v>
      </c>
      <c r="AM23" s="1532"/>
      <c r="AN23" s="1532"/>
      <c r="AO23" s="1532"/>
      <c r="AP23" s="1532"/>
      <c r="AQ23" s="1532"/>
      <c r="AR23" s="1532"/>
      <c r="AS23" s="1532"/>
      <c r="AT23" s="1532"/>
      <c r="AU23" s="1532"/>
      <c r="AV23" s="1532"/>
      <c r="AW23" s="1532"/>
      <c r="AX23" s="1532"/>
      <c r="AY23" s="1532"/>
      <c r="AZ23" s="1532"/>
      <c r="BA23" s="1532"/>
      <c r="BB23" s="1532"/>
      <c r="BC23" s="1532"/>
      <c r="BD23" s="1533"/>
      <c r="BE23" s="1534" t="str">
        <f t="shared" si="0"/>
        <v/>
      </c>
      <c r="BF23" s="1535"/>
      <c r="BG23" s="1535"/>
      <c r="BH23" s="1536"/>
      <c r="BI23" s="558"/>
    </row>
    <row r="24" spans="1:61" ht="22.65" customHeight="1">
      <c r="A24" s="1467"/>
      <c r="B24" s="1472"/>
      <c r="C24" s="1473"/>
      <c r="D24" s="1473"/>
      <c r="E24" s="1473"/>
      <c r="F24" s="1473"/>
      <c r="G24" s="1473"/>
      <c r="H24" s="1473"/>
      <c r="I24" s="1474"/>
      <c r="J24" s="1481"/>
      <c r="K24" s="1482"/>
      <c r="L24" s="1482"/>
      <c r="M24" s="1483"/>
      <c r="N24" s="1490"/>
      <c r="O24" s="1491"/>
      <c r="P24" s="1491"/>
      <c r="Q24" s="1491"/>
      <c r="R24" s="1491"/>
      <c r="S24" s="1491"/>
      <c r="T24" s="1492"/>
      <c r="U24" s="1498"/>
      <c r="V24" s="1499"/>
      <c r="W24" s="1499"/>
      <c r="X24" s="1499"/>
      <c r="Y24" s="1499"/>
      <c r="Z24" s="1499"/>
      <c r="AA24" s="1500"/>
      <c r="AB24" s="1528" t="s">
        <v>711</v>
      </c>
      <c r="AC24" s="1529"/>
      <c r="AD24" s="1529"/>
      <c r="AE24" s="1529"/>
      <c r="AF24" s="1529"/>
      <c r="AG24" s="1529"/>
      <c r="AH24" s="1529"/>
      <c r="AI24" s="1529"/>
      <c r="AJ24" s="1529"/>
      <c r="AK24" s="1530"/>
      <c r="AL24" s="1531" t="s">
        <v>159</v>
      </c>
      <c r="AM24" s="1532"/>
      <c r="AN24" s="1532"/>
      <c r="AO24" s="1532"/>
      <c r="AP24" s="1532"/>
      <c r="AQ24" s="1532"/>
      <c r="AR24" s="1532"/>
      <c r="AS24" s="1532"/>
      <c r="AT24" s="1532"/>
      <c r="AU24" s="1532"/>
      <c r="AV24" s="1532"/>
      <c r="AW24" s="1532"/>
      <c r="AX24" s="1532"/>
      <c r="AY24" s="1532"/>
      <c r="AZ24" s="1532"/>
      <c r="BA24" s="1532"/>
      <c r="BB24" s="1532"/>
      <c r="BC24" s="1532"/>
      <c r="BD24" s="1533"/>
      <c r="BE24" s="1534" t="str">
        <f t="shared" si="0"/>
        <v/>
      </c>
      <c r="BF24" s="1535"/>
      <c r="BG24" s="1535"/>
      <c r="BH24" s="1536"/>
      <c r="BI24" s="554"/>
    </row>
    <row r="25" spans="1:61" ht="22.65" customHeight="1">
      <c r="A25" s="1467"/>
      <c r="B25" s="1472"/>
      <c r="C25" s="1473"/>
      <c r="D25" s="1473"/>
      <c r="E25" s="1473"/>
      <c r="F25" s="1473"/>
      <c r="G25" s="1473"/>
      <c r="H25" s="1473"/>
      <c r="I25" s="1474"/>
      <c r="J25" s="1481"/>
      <c r="K25" s="1482"/>
      <c r="L25" s="1482"/>
      <c r="M25" s="1483"/>
      <c r="N25" s="1490"/>
      <c r="O25" s="1491"/>
      <c r="P25" s="1491"/>
      <c r="Q25" s="1491"/>
      <c r="R25" s="1491"/>
      <c r="S25" s="1491"/>
      <c r="T25" s="1492"/>
      <c r="U25" s="1498"/>
      <c r="V25" s="1499"/>
      <c r="W25" s="1499"/>
      <c r="X25" s="1499"/>
      <c r="Y25" s="1499"/>
      <c r="Z25" s="1499"/>
      <c r="AA25" s="1500"/>
      <c r="AB25" s="1528" t="s">
        <v>712</v>
      </c>
      <c r="AC25" s="1529"/>
      <c r="AD25" s="1529"/>
      <c r="AE25" s="1529"/>
      <c r="AF25" s="1529"/>
      <c r="AG25" s="1529"/>
      <c r="AH25" s="1529"/>
      <c r="AI25" s="1529"/>
      <c r="AJ25" s="1529"/>
      <c r="AK25" s="1530"/>
      <c r="AL25" s="1531" t="s">
        <v>159</v>
      </c>
      <c r="AM25" s="1532"/>
      <c r="AN25" s="1532"/>
      <c r="AO25" s="1532"/>
      <c r="AP25" s="1532"/>
      <c r="AQ25" s="1532"/>
      <c r="AR25" s="1532"/>
      <c r="AS25" s="1532"/>
      <c r="AT25" s="1532"/>
      <c r="AU25" s="1532"/>
      <c r="AV25" s="1532"/>
      <c r="AW25" s="1532"/>
      <c r="AX25" s="1532"/>
      <c r="AY25" s="1532"/>
      <c r="AZ25" s="1532"/>
      <c r="BA25" s="1532"/>
      <c r="BB25" s="1532"/>
      <c r="BC25" s="1532"/>
      <c r="BD25" s="1533"/>
      <c r="BE25" s="1534" t="str">
        <f t="shared" si="0"/>
        <v/>
      </c>
      <c r="BF25" s="1535"/>
      <c r="BG25" s="1535"/>
      <c r="BH25" s="1536"/>
      <c r="BI25" s="554"/>
    </row>
    <row r="26" spans="1:61" ht="22.65" customHeight="1">
      <c r="A26" s="1467"/>
      <c r="B26" s="1472"/>
      <c r="C26" s="1473"/>
      <c r="D26" s="1473"/>
      <c r="E26" s="1473"/>
      <c r="F26" s="1473"/>
      <c r="G26" s="1473"/>
      <c r="H26" s="1473"/>
      <c r="I26" s="1474"/>
      <c r="J26" s="1481"/>
      <c r="K26" s="1482"/>
      <c r="L26" s="1482"/>
      <c r="M26" s="1483"/>
      <c r="N26" s="1490"/>
      <c r="O26" s="1491"/>
      <c r="P26" s="1491"/>
      <c r="Q26" s="1491"/>
      <c r="R26" s="1491"/>
      <c r="S26" s="1491"/>
      <c r="T26" s="1492"/>
      <c r="U26" s="1498"/>
      <c r="V26" s="1499"/>
      <c r="W26" s="1499"/>
      <c r="X26" s="1499"/>
      <c r="Y26" s="1499"/>
      <c r="Z26" s="1499"/>
      <c r="AA26" s="1500"/>
      <c r="AB26" s="1528" t="s">
        <v>713</v>
      </c>
      <c r="AC26" s="1529"/>
      <c r="AD26" s="1529"/>
      <c r="AE26" s="1529"/>
      <c r="AF26" s="1529"/>
      <c r="AG26" s="1529"/>
      <c r="AH26" s="1529"/>
      <c r="AI26" s="1529"/>
      <c r="AJ26" s="1529"/>
      <c r="AK26" s="1530"/>
      <c r="AL26" s="1531" t="s">
        <v>159</v>
      </c>
      <c r="AM26" s="1532"/>
      <c r="AN26" s="1532"/>
      <c r="AO26" s="1532"/>
      <c r="AP26" s="1532"/>
      <c r="AQ26" s="1532"/>
      <c r="AR26" s="1532"/>
      <c r="AS26" s="1532"/>
      <c r="AT26" s="1532"/>
      <c r="AU26" s="1532"/>
      <c r="AV26" s="1532"/>
      <c r="AW26" s="1532"/>
      <c r="AX26" s="1532"/>
      <c r="AY26" s="1532"/>
      <c r="AZ26" s="1532"/>
      <c r="BA26" s="1532"/>
      <c r="BB26" s="1532"/>
      <c r="BC26" s="1532"/>
      <c r="BD26" s="1533"/>
      <c r="BE26" s="1534" t="str">
        <f t="shared" si="0"/>
        <v/>
      </c>
      <c r="BF26" s="1535"/>
      <c r="BG26" s="1535"/>
      <c r="BH26" s="1536"/>
      <c r="BI26" s="554"/>
    </row>
    <row r="27" spans="1:61" ht="22.65" customHeight="1">
      <c r="A27" s="1467"/>
      <c r="B27" s="1472"/>
      <c r="C27" s="1473"/>
      <c r="D27" s="1473"/>
      <c r="E27" s="1473"/>
      <c r="F27" s="1473"/>
      <c r="G27" s="1473"/>
      <c r="H27" s="1473"/>
      <c r="I27" s="1474"/>
      <c r="J27" s="1481"/>
      <c r="K27" s="1482"/>
      <c r="L27" s="1482"/>
      <c r="M27" s="1483"/>
      <c r="N27" s="1490"/>
      <c r="O27" s="1491"/>
      <c r="P27" s="1491"/>
      <c r="Q27" s="1491"/>
      <c r="R27" s="1491"/>
      <c r="S27" s="1491"/>
      <c r="T27" s="1492"/>
      <c r="U27" s="1498"/>
      <c r="V27" s="1499"/>
      <c r="W27" s="1499"/>
      <c r="X27" s="1499"/>
      <c r="Y27" s="1499"/>
      <c r="Z27" s="1499"/>
      <c r="AA27" s="1500"/>
      <c r="AB27" s="1528" t="s">
        <v>714</v>
      </c>
      <c r="AC27" s="1529"/>
      <c r="AD27" s="1529"/>
      <c r="AE27" s="1529"/>
      <c r="AF27" s="1529"/>
      <c r="AG27" s="1529"/>
      <c r="AH27" s="1529"/>
      <c r="AI27" s="1529"/>
      <c r="AJ27" s="1529"/>
      <c r="AK27" s="1530"/>
      <c r="AL27" s="1531" t="s">
        <v>159</v>
      </c>
      <c r="AM27" s="1532"/>
      <c r="AN27" s="1532"/>
      <c r="AO27" s="1532"/>
      <c r="AP27" s="1532"/>
      <c r="AQ27" s="1532"/>
      <c r="AR27" s="1532"/>
      <c r="AS27" s="1532"/>
      <c r="AT27" s="1532"/>
      <c r="AU27" s="1532"/>
      <c r="AV27" s="1532"/>
      <c r="AW27" s="1532"/>
      <c r="AX27" s="1532"/>
      <c r="AY27" s="1532"/>
      <c r="AZ27" s="1532"/>
      <c r="BA27" s="1532"/>
      <c r="BB27" s="1532"/>
      <c r="BC27" s="1532"/>
      <c r="BD27" s="1533"/>
      <c r="BE27" s="1534" t="str">
        <f t="shared" si="0"/>
        <v/>
      </c>
      <c r="BF27" s="1535"/>
      <c r="BG27" s="1535"/>
      <c r="BH27" s="1536"/>
      <c r="BI27" s="554"/>
    </row>
    <row r="28" spans="1:61" ht="22.65" customHeight="1">
      <c r="A28" s="1467"/>
      <c r="B28" s="1472"/>
      <c r="C28" s="1473"/>
      <c r="D28" s="1473"/>
      <c r="E28" s="1473"/>
      <c r="F28" s="1473"/>
      <c r="G28" s="1473"/>
      <c r="H28" s="1473"/>
      <c r="I28" s="1474"/>
      <c r="J28" s="1481"/>
      <c r="K28" s="1482"/>
      <c r="L28" s="1482"/>
      <c r="M28" s="1483"/>
      <c r="N28" s="1490"/>
      <c r="O28" s="1491"/>
      <c r="P28" s="1491"/>
      <c r="Q28" s="1491"/>
      <c r="R28" s="1491"/>
      <c r="S28" s="1491"/>
      <c r="T28" s="1492"/>
      <c r="U28" s="1498"/>
      <c r="V28" s="1499"/>
      <c r="W28" s="1499"/>
      <c r="X28" s="1499"/>
      <c r="Y28" s="1499"/>
      <c r="Z28" s="1499"/>
      <c r="AA28" s="1500"/>
      <c r="AB28" s="1528" t="s">
        <v>715</v>
      </c>
      <c r="AC28" s="1529"/>
      <c r="AD28" s="1529"/>
      <c r="AE28" s="1529"/>
      <c r="AF28" s="1529"/>
      <c r="AG28" s="1529"/>
      <c r="AH28" s="1529"/>
      <c r="AI28" s="1529"/>
      <c r="AJ28" s="1529"/>
      <c r="AK28" s="1530"/>
      <c r="AL28" s="1531" t="s">
        <v>159</v>
      </c>
      <c r="AM28" s="1532"/>
      <c r="AN28" s="1532"/>
      <c r="AO28" s="1532"/>
      <c r="AP28" s="1532"/>
      <c r="AQ28" s="1532"/>
      <c r="AR28" s="1532"/>
      <c r="AS28" s="1532"/>
      <c r="AT28" s="1532"/>
      <c r="AU28" s="1532"/>
      <c r="AV28" s="1532"/>
      <c r="AW28" s="1532"/>
      <c r="AX28" s="1532"/>
      <c r="AY28" s="1532"/>
      <c r="AZ28" s="1532"/>
      <c r="BA28" s="1532"/>
      <c r="BB28" s="1532"/>
      <c r="BC28" s="1532"/>
      <c r="BD28" s="1533"/>
      <c r="BE28" s="1534" t="str">
        <f t="shared" si="0"/>
        <v/>
      </c>
      <c r="BF28" s="1535"/>
      <c r="BG28" s="1535"/>
      <c r="BH28" s="1536"/>
      <c r="BI28" s="554"/>
    </row>
    <row r="29" spans="1:61" ht="22.65" customHeight="1">
      <c r="A29" s="1467"/>
      <c r="B29" s="1472"/>
      <c r="C29" s="1473"/>
      <c r="D29" s="1473"/>
      <c r="E29" s="1473"/>
      <c r="F29" s="1473"/>
      <c r="G29" s="1473"/>
      <c r="H29" s="1473"/>
      <c r="I29" s="1474"/>
      <c r="J29" s="1481"/>
      <c r="K29" s="1482"/>
      <c r="L29" s="1482"/>
      <c r="M29" s="1483"/>
      <c r="N29" s="1490"/>
      <c r="O29" s="1491"/>
      <c r="P29" s="1491"/>
      <c r="Q29" s="1491"/>
      <c r="R29" s="1491"/>
      <c r="S29" s="1491"/>
      <c r="T29" s="1492"/>
      <c r="U29" s="1498"/>
      <c r="V29" s="1499"/>
      <c r="W29" s="1499"/>
      <c r="X29" s="1499"/>
      <c r="Y29" s="1499"/>
      <c r="Z29" s="1499"/>
      <c r="AA29" s="1500"/>
      <c r="AB29" s="1528" t="s">
        <v>716</v>
      </c>
      <c r="AC29" s="1529"/>
      <c r="AD29" s="1529"/>
      <c r="AE29" s="1529"/>
      <c r="AF29" s="1529"/>
      <c r="AG29" s="1529"/>
      <c r="AH29" s="1529"/>
      <c r="AI29" s="1529"/>
      <c r="AJ29" s="1529"/>
      <c r="AK29" s="1530"/>
      <c r="AL29" s="1531" t="s">
        <v>159</v>
      </c>
      <c r="AM29" s="1532"/>
      <c r="AN29" s="1532"/>
      <c r="AO29" s="1532"/>
      <c r="AP29" s="1532"/>
      <c r="AQ29" s="1532"/>
      <c r="AR29" s="1532"/>
      <c r="AS29" s="1532"/>
      <c r="AT29" s="1532"/>
      <c r="AU29" s="1532"/>
      <c r="AV29" s="1532"/>
      <c r="AW29" s="1532"/>
      <c r="AX29" s="1532"/>
      <c r="AY29" s="1532"/>
      <c r="AZ29" s="1532"/>
      <c r="BA29" s="1532"/>
      <c r="BB29" s="1532"/>
      <c r="BC29" s="1532"/>
      <c r="BD29" s="1533"/>
      <c r="BE29" s="1534" t="str">
        <f t="shared" si="0"/>
        <v/>
      </c>
      <c r="BF29" s="1535"/>
      <c r="BG29" s="1535"/>
      <c r="BH29" s="1536"/>
      <c r="BI29" s="554"/>
    </row>
    <row r="30" spans="1:61" ht="22.65" customHeight="1">
      <c r="A30" s="1467"/>
      <c r="B30" s="1472"/>
      <c r="C30" s="1473"/>
      <c r="D30" s="1473"/>
      <c r="E30" s="1473"/>
      <c r="F30" s="1473"/>
      <c r="G30" s="1473"/>
      <c r="H30" s="1473"/>
      <c r="I30" s="1474"/>
      <c r="J30" s="1481"/>
      <c r="K30" s="1482"/>
      <c r="L30" s="1482"/>
      <c r="M30" s="1483"/>
      <c r="N30" s="1490"/>
      <c r="O30" s="1491"/>
      <c r="P30" s="1491"/>
      <c r="Q30" s="1491"/>
      <c r="R30" s="1491"/>
      <c r="S30" s="1491"/>
      <c r="T30" s="1492"/>
      <c r="U30" s="1498"/>
      <c r="V30" s="1499"/>
      <c r="W30" s="1499"/>
      <c r="X30" s="1499"/>
      <c r="Y30" s="1499"/>
      <c r="Z30" s="1499"/>
      <c r="AA30" s="1500"/>
      <c r="AB30" s="1528" t="s">
        <v>717</v>
      </c>
      <c r="AC30" s="1529"/>
      <c r="AD30" s="1529"/>
      <c r="AE30" s="1529"/>
      <c r="AF30" s="1529"/>
      <c r="AG30" s="1529"/>
      <c r="AH30" s="1529"/>
      <c r="AI30" s="1529"/>
      <c r="AJ30" s="1529"/>
      <c r="AK30" s="1530"/>
      <c r="AL30" s="1531" t="s">
        <v>159</v>
      </c>
      <c r="AM30" s="1532"/>
      <c r="AN30" s="1532"/>
      <c r="AO30" s="1532"/>
      <c r="AP30" s="1532"/>
      <c r="AQ30" s="1532"/>
      <c r="AR30" s="1532"/>
      <c r="AS30" s="1532"/>
      <c r="AT30" s="1532"/>
      <c r="AU30" s="1532"/>
      <c r="AV30" s="1532"/>
      <c r="AW30" s="1532"/>
      <c r="AX30" s="1532"/>
      <c r="AY30" s="1532"/>
      <c r="AZ30" s="1532"/>
      <c r="BA30" s="1532"/>
      <c r="BB30" s="1532"/>
      <c r="BC30" s="1532"/>
      <c r="BD30" s="1533"/>
      <c r="BE30" s="1534" t="str">
        <f t="shared" si="0"/>
        <v/>
      </c>
      <c r="BF30" s="1535"/>
      <c r="BG30" s="1535"/>
      <c r="BH30" s="1536"/>
      <c r="BI30" s="554"/>
    </row>
    <row r="31" spans="1:61" ht="22.65" customHeight="1">
      <c r="A31" s="1467"/>
      <c r="B31" s="1472"/>
      <c r="C31" s="1473"/>
      <c r="D31" s="1473"/>
      <c r="E31" s="1473"/>
      <c r="F31" s="1473"/>
      <c r="G31" s="1473"/>
      <c r="H31" s="1473"/>
      <c r="I31" s="1474"/>
      <c r="J31" s="1481"/>
      <c r="K31" s="1482"/>
      <c r="L31" s="1482"/>
      <c r="M31" s="1483"/>
      <c r="N31" s="1490"/>
      <c r="O31" s="1491"/>
      <c r="P31" s="1491"/>
      <c r="Q31" s="1491"/>
      <c r="R31" s="1491"/>
      <c r="S31" s="1491"/>
      <c r="T31" s="1492"/>
      <c r="U31" s="1498"/>
      <c r="V31" s="1499"/>
      <c r="W31" s="1499"/>
      <c r="X31" s="1499"/>
      <c r="Y31" s="1499"/>
      <c r="Z31" s="1499"/>
      <c r="AA31" s="1500"/>
      <c r="AB31" s="1528" t="s">
        <v>718</v>
      </c>
      <c r="AC31" s="1529"/>
      <c r="AD31" s="1529"/>
      <c r="AE31" s="1529"/>
      <c r="AF31" s="1529"/>
      <c r="AG31" s="1529"/>
      <c r="AH31" s="1529"/>
      <c r="AI31" s="1529"/>
      <c r="AJ31" s="1529"/>
      <c r="AK31" s="1530"/>
      <c r="AL31" s="1531" t="s">
        <v>159</v>
      </c>
      <c r="AM31" s="1532"/>
      <c r="AN31" s="1532"/>
      <c r="AO31" s="1532"/>
      <c r="AP31" s="1532"/>
      <c r="AQ31" s="1532"/>
      <c r="AR31" s="1532"/>
      <c r="AS31" s="1532"/>
      <c r="AT31" s="1532"/>
      <c r="AU31" s="1532"/>
      <c r="AV31" s="1532"/>
      <c r="AW31" s="1532"/>
      <c r="AX31" s="1532"/>
      <c r="AY31" s="1532"/>
      <c r="AZ31" s="1532"/>
      <c r="BA31" s="1532"/>
      <c r="BB31" s="1532"/>
      <c r="BC31" s="1532"/>
      <c r="BD31" s="1533"/>
      <c r="BE31" s="1534" t="str">
        <f t="shared" si="0"/>
        <v/>
      </c>
      <c r="BF31" s="1535"/>
      <c r="BG31" s="1535"/>
      <c r="BH31" s="1536"/>
      <c r="BI31" s="554"/>
    </row>
    <row r="32" spans="1:61" ht="22.65" customHeight="1">
      <c r="A32" s="1467"/>
      <c r="B32" s="1472"/>
      <c r="C32" s="1473"/>
      <c r="D32" s="1473"/>
      <c r="E32" s="1473"/>
      <c r="F32" s="1473"/>
      <c r="G32" s="1473"/>
      <c r="H32" s="1473"/>
      <c r="I32" s="1474"/>
      <c r="J32" s="1481"/>
      <c r="K32" s="1482"/>
      <c r="L32" s="1482"/>
      <c r="M32" s="1483"/>
      <c r="N32" s="1490"/>
      <c r="O32" s="1491"/>
      <c r="P32" s="1491"/>
      <c r="Q32" s="1491"/>
      <c r="R32" s="1491"/>
      <c r="S32" s="1491"/>
      <c r="T32" s="1492"/>
      <c r="U32" s="1498"/>
      <c r="V32" s="1499"/>
      <c r="W32" s="1499"/>
      <c r="X32" s="1499"/>
      <c r="Y32" s="1499"/>
      <c r="Z32" s="1499"/>
      <c r="AA32" s="1500"/>
      <c r="AB32" s="1528" t="s">
        <v>719</v>
      </c>
      <c r="AC32" s="1529"/>
      <c r="AD32" s="1529"/>
      <c r="AE32" s="1529"/>
      <c r="AF32" s="1529"/>
      <c r="AG32" s="1529"/>
      <c r="AH32" s="1529"/>
      <c r="AI32" s="1529"/>
      <c r="AJ32" s="1529"/>
      <c r="AK32" s="1530"/>
      <c r="AL32" s="1531" t="s">
        <v>159</v>
      </c>
      <c r="AM32" s="1532"/>
      <c r="AN32" s="1532"/>
      <c r="AO32" s="1532"/>
      <c r="AP32" s="1532"/>
      <c r="AQ32" s="1532"/>
      <c r="AR32" s="1532"/>
      <c r="AS32" s="1532"/>
      <c r="AT32" s="1532"/>
      <c r="AU32" s="1532"/>
      <c r="AV32" s="1532"/>
      <c r="AW32" s="1532"/>
      <c r="AX32" s="1532"/>
      <c r="AY32" s="1532"/>
      <c r="AZ32" s="1532"/>
      <c r="BA32" s="1532"/>
      <c r="BB32" s="1532"/>
      <c r="BC32" s="1532"/>
      <c r="BD32" s="1533"/>
      <c r="BE32" s="1534" t="str">
        <f t="shared" si="0"/>
        <v/>
      </c>
      <c r="BF32" s="1535"/>
      <c r="BG32" s="1535"/>
      <c r="BH32" s="1536"/>
      <c r="BI32" s="554"/>
    </row>
    <row r="33" spans="1:61" ht="22.65" customHeight="1">
      <c r="A33" s="1467"/>
      <c r="B33" s="1472"/>
      <c r="C33" s="1473"/>
      <c r="D33" s="1473"/>
      <c r="E33" s="1473"/>
      <c r="F33" s="1473"/>
      <c r="G33" s="1473"/>
      <c r="H33" s="1473"/>
      <c r="I33" s="1474"/>
      <c r="J33" s="1481"/>
      <c r="K33" s="1482"/>
      <c r="L33" s="1482"/>
      <c r="M33" s="1483"/>
      <c r="N33" s="1490"/>
      <c r="O33" s="1491"/>
      <c r="P33" s="1491"/>
      <c r="Q33" s="1491"/>
      <c r="R33" s="1491"/>
      <c r="S33" s="1491"/>
      <c r="T33" s="1492"/>
      <c r="U33" s="1498"/>
      <c r="V33" s="1499"/>
      <c r="W33" s="1499"/>
      <c r="X33" s="1499"/>
      <c r="Y33" s="1499"/>
      <c r="Z33" s="1499"/>
      <c r="AA33" s="1500"/>
      <c r="AB33" s="1528" t="s">
        <v>720</v>
      </c>
      <c r="AC33" s="1529"/>
      <c r="AD33" s="1529"/>
      <c r="AE33" s="1529"/>
      <c r="AF33" s="1529"/>
      <c r="AG33" s="1529"/>
      <c r="AH33" s="1529"/>
      <c r="AI33" s="1529"/>
      <c r="AJ33" s="1529"/>
      <c r="AK33" s="1530"/>
      <c r="AL33" s="1531" t="s">
        <v>159</v>
      </c>
      <c r="AM33" s="1532"/>
      <c r="AN33" s="1532"/>
      <c r="AO33" s="1532"/>
      <c r="AP33" s="1532"/>
      <c r="AQ33" s="1532"/>
      <c r="AR33" s="1532"/>
      <c r="AS33" s="1532"/>
      <c r="AT33" s="1532"/>
      <c r="AU33" s="1532"/>
      <c r="AV33" s="1532"/>
      <c r="AW33" s="1532"/>
      <c r="AX33" s="1532"/>
      <c r="AY33" s="1532"/>
      <c r="AZ33" s="1532"/>
      <c r="BA33" s="1532"/>
      <c r="BB33" s="1532"/>
      <c r="BC33" s="1532"/>
      <c r="BD33" s="1533"/>
      <c r="BE33" s="1534" t="str">
        <f t="shared" si="0"/>
        <v/>
      </c>
      <c r="BF33" s="1535"/>
      <c r="BG33" s="1535"/>
      <c r="BH33" s="1536"/>
      <c r="BI33" s="554"/>
    </row>
    <row r="34" spans="1:61" ht="21.75" customHeight="1">
      <c r="A34" s="1467"/>
      <c r="B34" s="1472"/>
      <c r="C34" s="1473"/>
      <c r="D34" s="1473"/>
      <c r="E34" s="1473"/>
      <c r="F34" s="1473"/>
      <c r="G34" s="1473"/>
      <c r="H34" s="1473"/>
      <c r="I34" s="1474"/>
      <c r="J34" s="1481"/>
      <c r="K34" s="1482"/>
      <c r="L34" s="1482"/>
      <c r="M34" s="1483"/>
      <c r="N34" s="1490"/>
      <c r="O34" s="1491"/>
      <c r="P34" s="1491"/>
      <c r="Q34" s="1491"/>
      <c r="R34" s="1491"/>
      <c r="S34" s="1491"/>
      <c r="T34" s="1492"/>
      <c r="U34" s="1498"/>
      <c r="V34" s="1499"/>
      <c r="W34" s="1499"/>
      <c r="X34" s="1499"/>
      <c r="Y34" s="1499"/>
      <c r="Z34" s="1499"/>
      <c r="AA34" s="1500"/>
      <c r="AB34" s="1528" t="s">
        <v>721</v>
      </c>
      <c r="AC34" s="1529"/>
      <c r="AD34" s="1529"/>
      <c r="AE34" s="1529"/>
      <c r="AF34" s="1529"/>
      <c r="AG34" s="1529"/>
      <c r="AH34" s="1529"/>
      <c r="AI34" s="1529"/>
      <c r="AJ34" s="1529"/>
      <c r="AK34" s="1530"/>
      <c r="AL34" s="1531" t="s">
        <v>159</v>
      </c>
      <c r="AM34" s="1532"/>
      <c r="AN34" s="1532"/>
      <c r="AO34" s="1532"/>
      <c r="AP34" s="1532"/>
      <c r="AQ34" s="1532"/>
      <c r="AR34" s="1532"/>
      <c r="AS34" s="1532"/>
      <c r="AT34" s="1532"/>
      <c r="AU34" s="1532"/>
      <c r="AV34" s="1532"/>
      <c r="AW34" s="1532"/>
      <c r="AX34" s="1532"/>
      <c r="AY34" s="1532"/>
      <c r="AZ34" s="1532"/>
      <c r="BA34" s="1532"/>
      <c r="BB34" s="1532"/>
      <c r="BC34" s="1532"/>
      <c r="BD34" s="1533"/>
      <c r="BE34" s="1534" t="str">
        <f t="shared" si="0"/>
        <v/>
      </c>
      <c r="BF34" s="1535"/>
      <c r="BG34" s="1535"/>
      <c r="BH34" s="1536"/>
      <c r="BI34" s="554"/>
    </row>
    <row r="35" spans="1:61" ht="21.75" customHeight="1">
      <c r="A35" s="1467"/>
      <c r="B35" s="1472"/>
      <c r="C35" s="1473"/>
      <c r="D35" s="1473"/>
      <c r="E35" s="1473"/>
      <c r="F35" s="1473"/>
      <c r="G35" s="1473"/>
      <c r="H35" s="1473"/>
      <c r="I35" s="1474"/>
      <c r="J35" s="1481"/>
      <c r="K35" s="1482"/>
      <c r="L35" s="1482"/>
      <c r="M35" s="1483"/>
      <c r="N35" s="1490"/>
      <c r="O35" s="1491"/>
      <c r="P35" s="1491"/>
      <c r="Q35" s="1491"/>
      <c r="R35" s="1491"/>
      <c r="S35" s="1491"/>
      <c r="T35" s="1492"/>
      <c r="U35" s="1498"/>
      <c r="V35" s="1499"/>
      <c r="W35" s="1499"/>
      <c r="X35" s="1499"/>
      <c r="Y35" s="1499"/>
      <c r="Z35" s="1499"/>
      <c r="AA35" s="1500"/>
      <c r="AB35" s="1528" t="s">
        <v>722</v>
      </c>
      <c r="AC35" s="1529"/>
      <c r="AD35" s="1529"/>
      <c r="AE35" s="1529"/>
      <c r="AF35" s="1529"/>
      <c r="AG35" s="1529"/>
      <c r="AH35" s="1529"/>
      <c r="AI35" s="1529"/>
      <c r="AJ35" s="1529"/>
      <c r="AK35" s="1530"/>
      <c r="AL35" s="1531" t="s">
        <v>159</v>
      </c>
      <c r="AM35" s="1532"/>
      <c r="AN35" s="1532"/>
      <c r="AO35" s="1532"/>
      <c r="AP35" s="1532"/>
      <c r="AQ35" s="1532"/>
      <c r="AR35" s="1532"/>
      <c r="AS35" s="1532"/>
      <c r="AT35" s="1532"/>
      <c r="AU35" s="1532"/>
      <c r="AV35" s="1532"/>
      <c r="AW35" s="1532"/>
      <c r="AX35" s="1532"/>
      <c r="AY35" s="1532"/>
      <c r="AZ35" s="1532"/>
      <c r="BA35" s="1532"/>
      <c r="BB35" s="1532"/>
      <c r="BC35" s="1532"/>
      <c r="BD35" s="1533"/>
      <c r="BE35" s="1534" t="str">
        <f t="shared" si="0"/>
        <v/>
      </c>
      <c r="BF35" s="1535"/>
      <c r="BG35" s="1535"/>
      <c r="BH35" s="1536"/>
      <c r="BI35" s="558"/>
    </row>
    <row r="36" spans="1:61" ht="21.75" customHeight="1">
      <c r="A36" s="1467"/>
      <c r="B36" s="1472"/>
      <c r="C36" s="1473"/>
      <c r="D36" s="1473"/>
      <c r="E36" s="1473"/>
      <c r="F36" s="1473"/>
      <c r="G36" s="1473"/>
      <c r="H36" s="1473"/>
      <c r="I36" s="1474"/>
      <c r="J36" s="1481"/>
      <c r="K36" s="1482"/>
      <c r="L36" s="1482"/>
      <c r="M36" s="1483"/>
      <c r="N36" s="1490"/>
      <c r="O36" s="1491"/>
      <c r="P36" s="1491"/>
      <c r="Q36" s="1491"/>
      <c r="R36" s="1491"/>
      <c r="S36" s="1491"/>
      <c r="T36" s="1492"/>
      <c r="U36" s="1498"/>
      <c r="V36" s="1499"/>
      <c r="W36" s="1499"/>
      <c r="X36" s="1499"/>
      <c r="Y36" s="1499"/>
      <c r="Z36" s="1499"/>
      <c r="AA36" s="1500"/>
      <c r="AB36" s="1528" t="s">
        <v>723</v>
      </c>
      <c r="AC36" s="1529"/>
      <c r="AD36" s="1529"/>
      <c r="AE36" s="1529"/>
      <c r="AF36" s="1529"/>
      <c r="AG36" s="1529"/>
      <c r="AH36" s="1529"/>
      <c r="AI36" s="1529"/>
      <c r="AJ36" s="1529"/>
      <c r="AK36" s="1530"/>
      <c r="AL36" s="1531" t="s">
        <v>159</v>
      </c>
      <c r="AM36" s="1532"/>
      <c r="AN36" s="1532"/>
      <c r="AO36" s="1532"/>
      <c r="AP36" s="1532"/>
      <c r="AQ36" s="1532"/>
      <c r="AR36" s="1532"/>
      <c r="AS36" s="1532"/>
      <c r="AT36" s="1532"/>
      <c r="AU36" s="1532"/>
      <c r="AV36" s="1532"/>
      <c r="AW36" s="1532"/>
      <c r="AX36" s="1532"/>
      <c r="AY36" s="1532"/>
      <c r="AZ36" s="1532"/>
      <c r="BA36" s="1532"/>
      <c r="BB36" s="1532"/>
      <c r="BC36" s="1532"/>
      <c r="BD36" s="1533"/>
      <c r="BE36" s="1534" t="str">
        <f t="shared" si="0"/>
        <v/>
      </c>
      <c r="BF36" s="1535"/>
      <c r="BG36" s="1535"/>
      <c r="BH36" s="1536"/>
      <c r="BI36" s="558"/>
    </row>
    <row r="37" spans="1:61" ht="21.75" customHeight="1">
      <c r="A37" s="1467"/>
      <c r="B37" s="1472"/>
      <c r="C37" s="1473"/>
      <c r="D37" s="1473"/>
      <c r="E37" s="1473"/>
      <c r="F37" s="1473"/>
      <c r="G37" s="1473"/>
      <c r="H37" s="1473"/>
      <c r="I37" s="1474"/>
      <c r="J37" s="1481"/>
      <c r="K37" s="1482"/>
      <c r="L37" s="1482"/>
      <c r="M37" s="1483"/>
      <c r="N37" s="1490"/>
      <c r="O37" s="1491"/>
      <c r="P37" s="1491"/>
      <c r="Q37" s="1491"/>
      <c r="R37" s="1491"/>
      <c r="S37" s="1491"/>
      <c r="T37" s="1492"/>
      <c r="U37" s="1498"/>
      <c r="V37" s="1499"/>
      <c r="W37" s="1499"/>
      <c r="X37" s="1499"/>
      <c r="Y37" s="1499"/>
      <c r="Z37" s="1499"/>
      <c r="AA37" s="1500"/>
      <c r="AB37" s="1528" t="s">
        <v>724</v>
      </c>
      <c r="AC37" s="1540"/>
      <c r="AD37" s="1540"/>
      <c r="AE37" s="1540"/>
      <c r="AF37" s="1540"/>
      <c r="AG37" s="1540"/>
      <c r="AH37" s="1540"/>
      <c r="AI37" s="1540"/>
      <c r="AJ37" s="1540"/>
      <c r="AK37" s="1541"/>
      <c r="AL37" s="1531" t="s">
        <v>159</v>
      </c>
      <c r="AM37" s="1532"/>
      <c r="AN37" s="1532"/>
      <c r="AO37" s="1532"/>
      <c r="AP37" s="1532"/>
      <c r="AQ37" s="1532"/>
      <c r="AR37" s="1532"/>
      <c r="AS37" s="1532"/>
      <c r="AT37" s="1532"/>
      <c r="AU37" s="1532"/>
      <c r="AV37" s="1532"/>
      <c r="AW37" s="1532"/>
      <c r="AX37" s="1532"/>
      <c r="AY37" s="1532"/>
      <c r="AZ37" s="1532"/>
      <c r="BA37" s="1532"/>
      <c r="BB37" s="1532"/>
      <c r="BC37" s="1532"/>
      <c r="BD37" s="1533"/>
      <c r="BE37" s="1534" t="str">
        <f t="shared" si="0"/>
        <v/>
      </c>
      <c r="BF37" s="1535"/>
      <c r="BG37" s="1535"/>
      <c r="BH37" s="1536"/>
      <c r="BI37" s="558"/>
    </row>
    <row r="38" spans="1:61" ht="21.75" customHeight="1">
      <c r="A38" s="1467"/>
      <c r="B38" s="1472"/>
      <c r="C38" s="1473"/>
      <c r="D38" s="1473"/>
      <c r="E38" s="1473"/>
      <c r="F38" s="1473"/>
      <c r="G38" s="1473"/>
      <c r="H38" s="1473"/>
      <c r="I38" s="1474"/>
      <c r="J38" s="1481"/>
      <c r="K38" s="1482"/>
      <c r="L38" s="1482"/>
      <c r="M38" s="1483"/>
      <c r="N38" s="1490"/>
      <c r="O38" s="1491"/>
      <c r="P38" s="1491"/>
      <c r="Q38" s="1491"/>
      <c r="R38" s="1491"/>
      <c r="S38" s="1491"/>
      <c r="T38" s="1492"/>
      <c r="U38" s="1498"/>
      <c r="V38" s="1499"/>
      <c r="W38" s="1499"/>
      <c r="X38" s="1499"/>
      <c r="Y38" s="1499"/>
      <c r="Z38" s="1499"/>
      <c r="AA38" s="1500"/>
      <c r="AB38" s="1528" t="s">
        <v>725</v>
      </c>
      <c r="AC38" s="1529"/>
      <c r="AD38" s="1529"/>
      <c r="AE38" s="1529"/>
      <c r="AF38" s="1529"/>
      <c r="AG38" s="1529"/>
      <c r="AH38" s="1529"/>
      <c r="AI38" s="1529"/>
      <c r="AJ38" s="1529"/>
      <c r="AK38" s="1530"/>
      <c r="AL38" s="1531" t="s">
        <v>159</v>
      </c>
      <c r="AM38" s="1532"/>
      <c r="AN38" s="1532"/>
      <c r="AO38" s="1532"/>
      <c r="AP38" s="1532"/>
      <c r="AQ38" s="1532"/>
      <c r="AR38" s="1532"/>
      <c r="AS38" s="1532"/>
      <c r="AT38" s="1532"/>
      <c r="AU38" s="1532"/>
      <c r="AV38" s="1532"/>
      <c r="AW38" s="1532"/>
      <c r="AX38" s="1532"/>
      <c r="AY38" s="1532"/>
      <c r="AZ38" s="1532"/>
      <c r="BA38" s="1532"/>
      <c r="BB38" s="1532"/>
      <c r="BC38" s="1532"/>
      <c r="BD38" s="1533"/>
      <c r="BE38" s="1534" t="str">
        <f t="shared" si="0"/>
        <v/>
      </c>
      <c r="BF38" s="1535"/>
      <c r="BG38" s="1535"/>
      <c r="BH38" s="1536"/>
      <c r="BI38" s="558"/>
    </row>
    <row r="39" spans="1:61" ht="21.75" customHeight="1">
      <c r="A39" s="1467"/>
      <c r="B39" s="1475"/>
      <c r="C39" s="1476"/>
      <c r="D39" s="1476"/>
      <c r="E39" s="1476"/>
      <c r="F39" s="1476"/>
      <c r="G39" s="1476"/>
      <c r="H39" s="1476"/>
      <c r="I39" s="1477"/>
      <c r="J39" s="1484"/>
      <c r="K39" s="1485"/>
      <c r="L39" s="1485"/>
      <c r="M39" s="1486"/>
      <c r="N39" s="1493"/>
      <c r="O39" s="1494"/>
      <c r="P39" s="1494"/>
      <c r="Q39" s="1494"/>
      <c r="R39" s="1494"/>
      <c r="S39" s="1494"/>
      <c r="T39" s="1495"/>
      <c r="U39" s="1501"/>
      <c r="V39" s="1502"/>
      <c r="W39" s="1502"/>
      <c r="X39" s="1502"/>
      <c r="Y39" s="1502"/>
      <c r="Z39" s="1502"/>
      <c r="AA39" s="1503"/>
      <c r="AB39" s="1528" t="s">
        <v>726</v>
      </c>
      <c r="AC39" s="1529"/>
      <c r="AD39" s="1529"/>
      <c r="AE39" s="1529"/>
      <c r="AF39" s="1529"/>
      <c r="AG39" s="1529"/>
      <c r="AH39" s="1529"/>
      <c r="AI39" s="1529"/>
      <c r="AJ39" s="1529"/>
      <c r="AK39" s="1530"/>
      <c r="AL39" s="1531" t="s">
        <v>159</v>
      </c>
      <c r="AM39" s="1532"/>
      <c r="AN39" s="1532"/>
      <c r="AO39" s="1532"/>
      <c r="AP39" s="1532"/>
      <c r="AQ39" s="1532"/>
      <c r="AR39" s="1532"/>
      <c r="AS39" s="1532"/>
      <c r="AT39" s="1532"/>
      <c r="AU39" s="1532"/>
      <c r="AV39" s="1532"/>
      <c r="AW39" s="1532"/>
      <c r="AX39" s="1532"/>
      <c r="AY39" s="1532"/>
      <c r="AZ39" s="1532"/>
      <c r="BA39" s="1532"/>
      <c r="BB39" s="1532"/>
      <c r="BC39" s="1532"/>
      <c r="BD39" s="1533"/>
      <c r="BE39" s="1534" t="str">
        <f t="shared" si="0"/>
        <v/>
      </c>
      <c r="BF39" s="1535"/>
      <c r="BG39" s="1535"/>
      <c r="BH39" s="1536"/>
      <c r="BI39" s="559"/>
    </row>
    <row r="40" spans="1:61" ht="21" customHeight="1">
      <c r="A40" s="1467"/>
      <c r="B40" s="1564" t="s">
        <v>727</v>
      </c>
      <c r="C40" s="1565"/>
      <c r="D40" s="1565"/>
      <c r="E40" s="1565"/>
      <c r="F40" s="1565"/>
      <c r="G40" s="1565"/>
      <c r="H40" s="1565"/>
      <c r="I40" s="1566"/>
      <c r="J40" s="1481"/>
      <c r="K40" s="1482"/>
      <c r="L40" s="1482"/>
      <c r="M40" s="1483"/>
      <c r="N40" s="1573"/>
      <c r="O40" s="1574"/>
      <c r="P40" s="1574"/>
      <c r="Q40" s="1574"/>
      <c r="R40" s="1574"/>
      <c r="S40" s="1574"/>
      <c r="T40" s="1575"/>
      <c r="U40" s="1481" t="s">
        <v>159</v>
      </c>
      <c r="V40" s="1482"/>
      <c r="W40" s="1482"/>
      <c r="X40" s="1482"/>
      <c r="Y40" s="1482"/>
      <c r="Z40" s="1482"/>
      <c r="AA40" s="1483"/>
      <c r="AB40" s="1528" t="s">
        <v>695</v>
      </c>
      <c r="AC40" s="1529"/>
      <c r="AD40" s="1529"/>
      <c r="AE40" s="1529"/>
      <c r="AF40" s="1529"/>
      <c r="AG40" s="1529"/>
      <c r="AH40" s="1529"/>
      <c r="AI40" s="1529"/>
      <c r="AJ40" s="1529"/>
      <c r="AK40" s="1530"/>
      <c r="AL40" s="1531" t="s">
        <v>159</v>
      </c>
      <c r="AM40" s="1532"/>
      <c r="AN40" s="1532"/>
      <c r="AO40" s="1532"/>
      <c r="AP40" s="1532"/>
      <c r="AQ40" s="1532"/>
      <c r="AR40" s="1532"/>
      <c r="AS40" s="1532"/>
      <c r="AT40" s="1532"/>
      <c r="AU40" s="1532"/>
      <c r="AV40" s="1532"/>
      <c r="AW40" s="1532"/>
      <c r="AX40" s="1532"/>
      <c r="AY40" s="1532"/>
      <c r="AZ40" s="1532"/>
      <c r="BA40" s="1532"/>
      <c r="BB40" s="1532"/>
      <c r="BC40" s="1532"/>
      <c r="BD40" s="1533"/>
      <c r="BE40" s="1534" t="str">
        <f t="shared" si="0"/>
        <v/>
      </c>
      <c r="BF40" s="1535"/>
      <c r="BG40" s="1535"/>
      <c r="BH40" s="1536"/>
      <c r="BI40" s="558"/>
    </row>
    <row r="41" spans="1:61" ht="22.65" customHeight="1">
      <c r="A41" s="1467"/>
      <c r="B41" s="1564"/>
      <c r="C41" s="1565"/>
      <c r="D41" s="1565"/>
      <c r="E41" s="1565"/>
      <c r="F41" s="1565"/>
      <c r="G41" s="1565"/>
      <c r="H41" s="1565"/>
      <c r="I41" s="1566"/>
      <c r="J41" s="1481"/>
      <c r="K41" s="1482"/>
      <c r="L41" s="1482"/>
      <c r="M41" s="1483"/>
      <c r="N41" s="1573"/>
      <c r="O41" s="1574"/>
      <c r="P41" s="1574"/>
      <c r="Q41" s="1574"/>
      <c r="R41" s="1574"/>
      <c r="S41" s="1574"/>
      <c r="T41" s="1575"/>
      <c r="U41" s="1481"/>
      <c r="V41" s="1482"/>
      <c r="W41" s="1482"/>
      <c r="X41" s="1482"/>
      <c r="Y41" s="1482"/>
      <c r="Z41" s="1482"/>
      <c r="AA41" s="1483"/>
      <c r="AB41" s="1528" t="s">
        <v>460</v>
      </c>
      <c r="AC41" s="1529"/>
      <c r="AD41" s="1529"/>
      <c r="AE41" s="1529"/>
      <c r="AF41" s="1529"/>
      <c r="AG41" s="1529"/>
      <c r="AH41" s="1529"/>
      <c r="AI41" s="1529"/>
      <c r="AJ41" s="1529"/>
      <c r="AK41" s="1530"/>
      <c r="AL41" s="1531" t="s">
        <v>159</v>
      </c>
      <c r="AM41" s="1532"/>
      <c r="AN41" s="1532"/>
      <c r="AO41" s="1532"/>
      <c r="AP41" s="1532"/>
      <c r="AQ41" s="1532"/>
      <c r="AR41" s="1532"/>
      <c r="AS41" s="1532"/>
      <c r="AT41" s="1532"/>
      <c r="AU41" s="1532"/>
      <c r="AV41" s="1532"/>
      <c r="AW41" s="1532"/>
      <c r="AX41" s="1532"/>
      <c r="AY41" s="1532"/>
      <c r="AZ41" s="1532"/>
      <c r="BA41" s="1532"/>
      <c r="BB41" s="1532"/>
      <c r="BC41" s="1532"/>
      <c r="BD41" s="1533"/>
      <c r="BE41" s="1534" t="str">
        <f t="shared" si="0"/>
        <v/>
      </c>
      <c r="BF41" s="1535"/>
      <c r="BG41" s="1535"/>
      <c r="BH41" s="1536"/>
      <c r="BI41" s="554"/>
    </row>
    <row r="42" spans="1:61" ht="22.65" customHeight="1">
      <c r="A42" s="1467"/>
      <c r="B42" s="1564"/>
      <c r="C42" s="1565"/>
      <c r="D42" s="1565"/>
      <c r="E42" s="1565"/>
      <c r="F42" s="1565"/>
      <c r="G42" s="1565"/>
      <c r="H42" s="1565"/>
      <c r="I42" s="1566"/>
      <c r="J42" s="1481"/>
      <c r="K42" s="1482"/>
      <c r="L42" s="1482"/>
      <c r="M42" s="1483"/>
      <c r="N42" s="1573"/>
      <c r="O42" s="1574"/>
      <c r="P42" s="1574"/>
      <c r="Q42" s="1574"/>
      <c r="R42" s="1574"/>
      <c r="S42" s="1574"/>
      <c r="T42" s="1575"/>
      <c r="U42" s="1481"/>
      <c r="V42" s="1482"/>
      <c r="W42" s="1482"/>
      <c r="X42" s="1482"/>
      <c r="Y42" s="1482"/>
      <c r="Z42" s="1482"/>
      <c r="AA42" s="1483"/>
      <c r="AB42" s="1528" t="s">
        <v>698</v>
      </c>
      <c r="AC42" s="1529"/>
      <c r="AD42" s="1529"/>
      <c r="AE42" s="1529"/>
      <c r="AF42" s="1529"/>
      <c r="AG42" s="1529"/>
      <c r="AH42" s="1529"/>
      <c r="AI42" s="1529"/>
      <c r="AJ42" s="1529"/>
      <c r="AK42" s="1530"/>
      <c r="AL42" s="1531" t="s">
        <v>159</v>
      </c>
      <c r="AM42" s="1532"/>
      <c r="AN42" s="1532"/>
      <c r="AO42" s="1532"/>
      <c r="AP42" s="1532"/>
      <c r="AQ42" s="1532"/>
      <c r="AR42" s="1532"/>
      <c r="AS42" s="1532"/>
      <c r="AT42" s="1532"/>
      <c r="AU42" s="1532"/>
      <c r="AV42" s="1532"/>
      <c r="AW42" s="1532"/>
      <c r="AX42" s="1532"/>
      <c r="AY42" s="1532"/>
      <c r="AZ42" s="1532"/>
      <c r="BA42" s="1532"/>
      <c r="BB42" s="1532"/>
      <c r="BC42" s="1532"/>
      <c r="BD42" s="1533"/>
      <c r="BE42" s="1534" t="str">
        <f t="shared" si="0"/>
        <v/>
      </c>
      <c r="BF42" s="1535"/>
      <c r="BG42" s="1535"/>
      <c r="BH42" s="1536"/>
      <c r="BI42" s="554"/>
    </row>
    <row r="43" spans="1:61" ht="22.65" customHeight="1">
      <c r="A43" s="1467"/>
      <c r="B43" s="1564"/>
      <c r="C43" s="1565"/>
      <c r="D43" s="1565"/>
      <c r="E43" s="1565"/>
      <c r="F43" s="1565"/>
      <c r="G43" s="1565"/>
      <c r="H43" s="1565"/>
      <c r="I43" s="1566"/>
      <c r="J43" s="1481"/>
      <c r="K43" s="1482"/>
      <c r="L43" s="1482"/>
      <c r="M43" s="1483"/>
      <c r="N43" s="1573"/>
      <c r="O43" s="1574"/>
      <c r="P43" s="1574"/>
      <c r="Q43" s="1574"/>
      <c r="R43" s="1574"/>
      <c r="S43" s="1574"/>
      <c r="T43" s="1575"/>
      <c r="U43" s="1481"/>
      <c r="V43" s="1482"/>
      <c r="W43" s="1482"/>
      <c r="X43" s="1482"/>
      <c r="Y43" s="1482"/>
      <c r="Z43" s="1482"/>
      <c r="AA43" s="1483"/>
      <c r="AB43" s="1528" t="s">
        <v>696</v>
      </c>
      <c r="AC43" s="1529"/>
      <c r="AD43" s="1529"/>
      <c r="AE43" s="1529"/>
      <c r="AF43" s="1529"/>
      <c r="AG43" s="1529"/>
      <c r="AH43" s="1529"/>
      <c r="AI43" s="1529"/>
      <c r="AJ43" s="1529"/>
      <c r="AK43" s="1530"/>
      <c r="AL43" s="1531" t="s">
        <v>159</v>
      </c>
      <c r="AM43" s="1532"/>
      <c r="AN43" s="1532"/>
      <c r="AO43" s="1532"/>
      <c r="AP43" s="1532"/>
      <c r="AQ43" s="1532"/>
      <c r="AR43" s="1532"/>
      <c r="AS43" s="1532"/>
      <c r="AT43" s="1532"/>
      <c r="AU43" s="1532"/>
      <c r="AV43" s="1532"/>
      <c r="AW43" s="1532"/>
      <c r="AX43" s="1532"/>
      <c r="AY43" s="1532"/>
      <c r="AZ43" s="1532"/>
      <c r="BA43" s="1532"/>
      <c r="BB43" s="1532"/>
      <c r="BC43" s="1532"/>
      <c r="BD43" s="1533"/>
      <c r="BE43" s="1534" t="str">
        <f t="shared" si="0"/>
        <v/>
      </c>
      <c r="BF43" s="1535"/>
      <c r="BG43" s="1535"/>
      <c r="BH43" s="1536"/>
      <c r="BI43" s="554"/>
    </row>
    <row r="44" spans="1:61" ht="22.65" customHeight="1">
      <c r="A44" s="1467"/>
      <c r="B44" s="1564"/>
      <c r="C44" s="1565"/>
      <c r="D44" s="1565"/>
      <c r="E44" s="1565"/>
      <c r="F44" s="1565"/>
      <c r="G44" s="1565"/>
      <c r="H44" s="1565"/>
      <c r="I44" s="1566"/>
      <c r="J44" s="1481"/>
      <c r="K44" s="1482"/>
      <c r="L44" s="1482"/>
      <c r="M44" s="1483"/>
      <c r="N44" s="1573"/>
      <c r="O44" s="1574"/>
      <c r="P44" s="1574"/>
      <c r="Q44" s="1574"/>
      <c r="R44" s="1574"/>
      <c r="S44" s="1574"/>
      <c r="T44" s="1575"/>
      <c r="U44" s="1481"/>
      <c r="V44" s="1482"/>
      <c r="W44" s="1482"/>
      <c r="X44" s="1482"/>
      <c r="Y44" s="1482"/>
      <c r="Z44" s="1482"/>
      <c r="AA44" s="1483"/>
      <c r="AB44" s="1513" t="s">
        <v>728</v>
      </c>
      <c r="AC44" s="1514"/>
      <c r="AD44" s="1514"/>
      <c r="AE44" s="1514"/>
      <c r="AF44" s="1514"/>
      <c r="AG44" s="1514"/>
      <c r="AH44" s="1514"/>
      <c r="AI44" s="1514"/>
      <c r="AJ44" s="1514"/>
      <c r="AK44" s="1515"/>
      <c r="AL44" s="1531" t="s">
        <v>159</v>
      </c>
      <c r="AM44" s="1532"/>
      <c r="AN44" s="1532"/>
      <c r="AO44" s="1532"/>
      <c r="AP44" s="1532"/>
      <c r="AQ44" s="1532"/>
      <c r="AR44" s="1532"/>
      <c r="AS44" s="1532"/>
      <c r="AT44" s="1532"/>
      <c r="AU44" s="1532"/>
      <c r="AV44" s="1532"/>
      <c r="AW44" s="1532"/>
      <c r="AX44" s="1532"/>
      <c r="AY44" s="1532"/>
      <c r="AZ44" s="1532"/>
      <c r="BA44" s="1532"/>
      <c r="BB44" s="1532"/>
      <c r="BC44" s="1532"/>
      <c r="BD44" s="1533"/>
      <c r="BE44" s="1534" t="str">
        <f t="shared" si="0"/>
        <v/>
      </c>
      <c r="BF44" s="1535"/>
      <c r="BG44" s="1535"/>
      <c r="BH44" s="1536"/>
      <c r="BI44" s="554"/>
    </row>
    <row r="45" spans="1:61" ht="22.65" customHeight="1">
      <c r="A45" s="1467"/>
      <c r="B45" s="1564"/>
      <c r="C45" s="1565"/>
      <c r="D45" s="1565"/>
      <c r="E45" s="1565"/>
      <c r="F45" s="1565"/>
      <c r="G45" s="1565"/>
      <c r="H45" s="1565"/>
      <c r="I45" s="1566"/>
      <c r="J45" s="1481"/>
      <c r="K45" s="1482"/>
      <c r="L45" s="1482"/>
      <c r="M45" s="1483"/>
      <c r="N45" s="1573"/>
      <c r="O45" s="1574"/>
      <c r="P45" s="1574"/>
      <c r="Q45" s="1574"/>
      <c r="R45" s="1574"/>
      <c r="S45" s="1574"/>
      <c r="T45" s="1575"/>
      <c r="U45" s="1481"/>
      <c r="V45" s="1482"/>
      <c r="W45" s="1482"/>
      <c r="X45" s="1482"/>
      <c r="Y45" s="1482"/>
      <c r="Z45" s="1482"/>
      <c r="AA45" s="1483"/>
      <c r="AB45" s="1528" t="s">
        <v>699</v>
      </c>
      <c r="AC45" s="1529"/>
      <c r="AD45" s="1529"/>
      <c r="AE45" s="1529"/>
      <c r="AF45" s="1529"/>
      <c r="AG45" s="1529"/>
      <c r="AH45" s="1529"/>
      <c r="AI45" s="1529"/>
      <c r="AJ45" s="1529"/>
      <c r="AK45" s="1530"/>
      <c r="AL45" s="1531" t="s">
        <v>159</v>
      </c>
      <c r="AM45" s="1532"/>
      <c r="AN45" s="1532"/>
      <c r="AO45" s="1532"/>
      <c r="AP45" s="1532"/>
      <c r="AQ45" s="1532"/>
      <c r="AR45" s="1532"/>
      <c r="AS45" s="1532"/>
      <c r="AT45" s="1532"/>
      <c r="AU45" s="1532"/>
      <c r="AV45" s="1532"/>
      <c r="AW45" s="1532"/>
      <c r="AX45" s="1532"/>
      <c r="AY45" s="1532"/>
      <c r="AZ45" s="1532"/>
      <c r="BA45" s="1532"/>
      <c r="BB45" s="1532"/>
      <c r="BC45" s="1532"/>
      <c r="BD45" s="1533"/>
      <c r="BE45" s="1534" t="str">
        <f t="shared" si="0"/>
        <v/>
      </c>
      <c r="BF45" s="1535"/>
      <c r="BG45" s="1535"/>
      <c r="BH45" s="1536"/>
      <c r="BI45" s="559"/>
    </row>
    <row r="46" spans="1:61" ht="22.65" customHeight="1">
      <c r="A46" s="1467"/>
      <c r="B46" s="1564"/>
      <c r="C46" s="1565"/>
      <c r="D46" s="1565"/>
      <c r="E46" s="1565"/>
      <c r="F46" s="1565"/>
      <c r="G46" s="1565"/>
      <c r="H46" s="1565"/>
      <c r="I46" s="1566"/>
      <c r="J46" s="1481"/>
      <c r="K46" s="1482"/>
      <c r="L46" s="1482"/>
      <c r="M46" s="1483"/>
      <c r="N46" s="1573"/>
      <c r="O46" s="1574"/>
      <c r="P46" s="1574"/>
      <c r="Q46" s="1574"/>
      <c r="R46" s="1574"/>
      <c r="S46" s="1574"/>
      <c r="T46" s="1575"/>
      <c r="U46" s="1481"/>
      <c r="V46" s="1482"/>
      <c r="W46" s="1482"/>
      <c r="X46" s="1482"/>
      <c r="Y46" s="1482"/>
      <c r="Z46" s="1482"/>
      <c r="AA46" s="1483"/>
      <c r="AB46" s="1528" t="s">
        <v>729</v>
      </c>
      <c r="AC46" s="1529"/>
      <c r="AD46" s="1529"/>
      <c r="AE46" s="1529"/>
      <c r="AF46" s="1529"/>
      <c r="AG46" s="1529"/>
      <c r="AH46" s="1529"/>
      <c r="AI46" s="1529"/>
      <c r="AJ46" s="1529"/>
      <c r="AK46" s="1530"/>
      <c r="AL46" s="1531" t="s">
        <v>159</v>
      </c>
      <c r="AM46" s="1532"/>
      <c r="AN46" s="1532"/>
      <c r="AO46" s="1532"/>
      <c r="AP46" s="1532"/>
      <c r="AQ46" s="1532"/>
      <c r="AR46" s="1532"/>
      <c r="AS46" s="1532"/>
      <c r="AT46" s="1532"/>
      <c r="AU46" s="1532"/>
      <c r="AV46" s="1532"/>
      <c r="AW46" s="1532"/>
      <c r="AX46" s="1532"/>
      <c r="AY46" s="1532"/>
      <c r="AZ46" s="1532"/>
      <c r="BA46" s="1532"/>
      <c r="BB46" s="1532"/>
      <c r="BC46" s="1532"/>
      <c r="BD46" s="1533"/>
      <c r="BE46" s="1534" t="str">
        <f t="shared" si="0"/>
        <v/>
      </c>
      <c r="BF46" s="1535"/>
      <c r="BG46" s="1535"/>
      <c r="BH46" s="1536"/>
      <c r="BI46" s="559"/>
    </row>
    <row r="47" spans="1:61" ht="22.65" customHeight="1">
      <c r="A47" s="1467"/>
      <c r="B47" s="1564"/>
      <c r="C47" s="1565"/>
      <c r="D47" s="1565"/>
      <c r="E47" s="1565"/>
      <c r="F47" s="1565"/>
      <c r="G47" s="1565"/>
      <c r="H47" s="1565"/>
      <c r="I47" s="1566"/>
      <c r="J47" s="1481"/>
      <c r="K47" s="1482"/>
      <c r="L47" s="1482"/>
      <c r="M47" s="1483"/>
      <c r="N47" s="1573"/>
      <c r="O47" s="1574"/>
      <c r="P47" s="1574"/>
      <c r="Q47" s="1574"/>
      <c r="R47" s="1574"/>
      <c r="S47" s="1574"/>
      <c r="T47" s="1575"/>
      <c r="U47" s="1481"/>
      <c r="V47" s="1482"/>
      <c r="W47" s="1482"/>
      <c r="X47" s="1482"/>
      <c r="Y47" s="1482"/>
      <c r="Z47" s="1482"/>
      <c r="AA47" s="1483"/>
      <c r="AB47" s="1528" t="s">
        <v>701</v>
      </c>
      <c r="AC47" s="1529"/>
      <c r="AD47" s="1529"/>
      <c r="AE47" s="1529"/>
      <c r="AF47" s="1529"/>
      <c r="AG47" s="1529"/>
      <c r="AH47" s="1529"/>
      <c r="AI47" s="1529"/>
      <c r="AJ47" s="1529"/>
      <c r="AK47" s="1530"/>
      <c r="AL47" s="1531" t="s">
        <v>159</v>
      </c>
      <c r="AM47" s="1532"/>
      <c r="AN47" s="1532"/>
      <c r="AO47" s="1532"/>
      <c r="AP47" s="1532"/>
      <c r="AQ47" s="1532"/>
      <c r="AR47" s="1532"/>
      <c r="AS47" s="1532"/>
      <c r="AT47" s="1532"/>
      <c r="AU47" s="1532"/>
      <c r="AV47" s="1532"/>
      <c r="AW47" s="1532"/>
      <c r="AX47" s="1532"/>
      <c r="AY47" s="1532"/>
      <c r="AZ47" s="1532"/>
      <c r="BA47" s="1532"/>
      <c r="BB47" s="1532"/>
      <c r="BC47" s="1532"/>
      <c r="BD47" s="1533"/>
      <c r="BE47" s="1534" t="str">
        <f t="shared" si="0"/>
        <v/>
      </c>
      <c r="BF47" s="1535"/>
      <c r="BG47" s="1535"/>
      <c r="BH47" s="1536"/>
      <c r="BI47" s="559"/>
    </row>
    <row r="48" spans="1:61" ht="22.65" customHeight="1">
      <c r="A48" s="1467"/>
      <c r="B48" s="1564"/>
      <c r="C48" s="1565"/>
      <c r="D48" s="1565"/>
      <c r="E48" s="1565"/>
      <c r="F48" s="1565"/>
      <c r="G48" s="1565"/>
      <c r="H48" s="1565"/>
      <c r="I48" s="1566"/>
      <c r="J48" s="1481"/>
      <c r="K48" s="1482"/>
      <c r="L48" s="1482"/>
      <c r="M48" s="1483"/>
      <c r="N48" s="1573"/>
      <c r="O48" s="1574"/>
      <c r="P48" s="1574"/>
      <c r="Q48" s="1574"/>
      <c r="R48" s="1574"/>
      <c r="S48" s="1574"/>
      <c r="T48" s="1575"/>
      <c r="U48" s="1481"/>
      <c r="V48" s="1482"/>
      <c r="W48" s="1482"/>
      <c r="X48" s="1482"/>
      <c r="Y48" s="1482"/>
      <c r="Z48" s="1482"/>
      <c r="AA48" s="1483"/>
      <c r="AB48" s="1528" t="s">
        <v>702</v>
      </c>
      <c r="AC48" s="1529"/>
      <c r="AD48" s="1529"/>
      <c r="AE48" s="1529"/>
      <c r="AF48" s="1529"/>
      <c r="AG48" s="1529"/>
      <c r="AH48" s="1529"/>
      <c r="AI48" s="1529"/>
      <c r="AJ48" s="1529"/>
      <c r="AK48" s="1530"/>
      <c r="AL48" s="1531" t="s">
        <v>159</v>
      </c>
      <c r="AM48" s="1532"/>
      <c r="AN48" s="1532"/>
      <c r="AO48" s="1532"/>
      <c r="AP48" s="1532"/>
      <c r="AQ48" s="1532"/>
      <c r="AR48" s="1532"/>
      <c r="AS48" s="1532"/>
      <c r="AT48" s="1532"/>
      <c r="AU48" s="1532"/>
      <c r="AV48" s="1532"/>
      <c r="AW48" s="1532"/>
      <c r="AX48" s="1532"/>
      <c r="AY48" s="1532"/>
      <c r="AZ48" s="1532"/>
      <c r="BA48" s="1532"/>
      <c r="BB48" s="1532"/>
      <c r="BC48" s="1532"/>
      <c r="BD48" s="1533"/>
      <c r="BE48" s="1534" t="str">
        <f t="shared" si="0"/>
        <v/>
      </c>
      <c r="BF48" s="1535"/>
      <c r="BG48" s="1535"/>
      <c r="BH48" s="1536"/>
      <c r="BI48" s="559"/>
    </row>
    <row r="49" spans="1:61" ht="22.65" customHeight="1">
      <c r="A49" s="1467"/>
      <c r="B49" s="1564"/>
      <c r="C49" s="1565"/>
      <c r="D49" s="1565"/>
      <c r="E49" s="1565"/>
      <c r="F49" s="1565"/>
      <c r="G49" s="1565"/>
      <c r="H49" s="1565"/>
      <c r="I49" s="1566"/>
      <c r="J49" s="1481"/>
      <c r="K49" s="1482"/>
      <c r="L49" s="1482"/>
      <c r="M49" s="1483"/>
      <c r="N49" s="1573"/>
      <c r="O49" s="1574"/>
      <c r="P49" s="1574"/>
      <c r="Q49" s="1574"/>
      <c r="R49" s="1574"/>
      <c r="S49" s="1574"/>
      <c r="T49" s="1575"/>
      <c r="U49" s="1481"/>
      <c r="V49" s="1482"/>
      <c r="W49" s="1482"/>
      <c r="X49" s="1482"/>
      <c r="Y49" s="1482"/>
      <c r="Z49" s="1482"/>
      <c r="AA49" s="1483"/>
      <c r="AB49" s="1528" t="s">
        <v>703</v>
      </c>
      <c r="AC49" s="1529"/>
      <c r="AD49" s="1529"/>
      <c r="AE49" s="1529"/>
      <c r="AF49" s="1529"/>
      <c r="AG49" s="1529"/>
      <c r="AH49" s="1529"/>
      <c r="AI49" s="1529"/>
      <c r="AJ49" s="1529"/>
      <c r="AK49" s="1530"/>
      <c r="AL49" s="1531" t="s">
        <v>159</v>
      </c>
      <c r="AM49" s="1532"/>
      <c r="AN49" s="1532"/>
      <c r="AO49" s="1532"/>
      <c r="AP49" s="1532"/>
      <c r="AQ49" s="1532"/>
      <c r="AR49" s="1532"/>
      <c r="AS49" s="1532"/>
      <c r="AT49" s="1532"/>
      <c r="AU49" s="1532"/>
      <c r="AV49" s="1532"/>
      <c r="AW49" s="1532"/>
      <c r="AX49" s="1532"/>
      <c r="AY49" s="1532"/>
      <c r="AZ49" s="1532"/>
      <c r="BA49" s="1532"/>
      <c r="BB49" s="1532"/>
      <c r="BC49" s="1532"/>
      <c r="BD49" s="1533"/>
      <c r="BE49" s="1534" t="str">
        <f t="shared" si="0"/>
        <v/>
      </c>
      <c r="BF49" s="1535"/>
      <c r="BG49" s="1535"/>
      <c r="BH49" s="1536"/>
      <c r="BI49" s="559"/>
    </row>
    <row r="50" spans="1:61" ht="21.75" customHeight="1">
      <c r="A50" s="1467"/>
      <c r="B50" s="1564"/>
      <c r="C50" s="1565"/>
      <c r="D50" s="1565"/>
      <c r="E50" s="1565"/>
      <c r="F50" s="1565"/>
      <c r="G50" s="1565"/>
      <c r="H50" s="1565"/>
      <c r="I50" s="1566"/>
      <c r="J50" s="1481"/>
      <c r="K50" s="1482"/>
      <c r="L50" s="1482"/>
      <c r="M50" s="1483"/>
      <c r="N50" s="1573"/>
      <c r="O50" s="1574"/>
      <c r="P50" s="1574"/>
      <c r="Q50" s="1574"/>
      <c r="R50" s="1574"/>
      <c r="S50" s="1574"/>
      <c r="T50" s="1575"/>
      <c r="U50" s="1481"/>
      <c r="V50" s="1482"/>
      <c r="W50" s="1482"/>
      <c r="X50" s="1482"/>
      <c r="Y50" s="1482"/>
      <c r="Z50" s="1482"/>
      <c r="AA50" s="1483"/>
      <c r="AB50" s="1528" t="s">
        <v>704</v>
      </c>
      <c r="AC50" s="1529"/>
      <c r="AD50" s="1529"/>
      <c r="AE50" s="1529"/>
      <c r="AF50" s="1529"/>
      <c r="AG50" s="1529"/>
      <c r="AH50" s="1529"/>
      <c r="AI50" s="1529"/>
      <c r="AJ50" s="1529"/>
      <c r="AK50" s="1530"/>
      <c r="AL50" s="1531" t="s">
        <v>159</v>
      </c>
      <c r="AM50" s="1532"/>
      <c r="AN50" s="1532"/>
      <c r="AO50" s="1532"/>
      <c r="AP50" s="1532"/>
      <c r="AQ50" s="1532"/>
      <c r="AR50" s="1532"/>
      <c r="AS50" s="1532"/>
      <c r="AT50" s="1532"/>
      <c r="AU50" s="1532"/>
      <c r="AV50" s="1532"/>
      <c r="AW50" s="1532"/>
      <c r="AX50" s="1532"/>
      <c r="AY50" s="1532"/>
      <c r="AZ50" s="1532"/>
      <c r="BA50" s="1532"/>
      <c r="BB50" s="1532"/>
      <c r="BC50" s="1532"/>
      <c r="BD50" s="1533"/>
      <c r="BE50" s="1534" t="str">
        <f t="shared" si="0"/>
        <v/>
      </c>
      <c r="BF50" s="1535"/>
      <c r="BG50" s="1535"/>
      <c r="BH50" s="1536"/>
      <c r="BI50" s="558"/>
    </row>
    <row r="51" spans="1:61" ht="31.2" customHeight="1">
      <c r="A51" s="1467"/>
      <c r="B51" s="1564"/>
      <c r="C51" s="1565"/>
      <c r="D51" s="1565"/>
      <c r="E51" s="1565"/>
      <c r="F51" s="1565"/>
      <c r="G51" s="1565"/>
      <c r="H51" s="1565"/>
      <c r="I51" s="1566"/>
      <c r="J51" s="1481"/>
      <c r="K51" s="1482"/>
      <c r="L51" s="1482"/>
      <c r="M51" s="1483"/>
      <c r="N51" s="1573"/>
      <c r="O51" s="1574"/>
      <c r="P51" s="1574"/>
      <c r="Q51" s="1574"/>
      <c r="R51" s="1574"/>
      <c r="S51" s="1574"/>
      <c r="T51" s="1575"/>
      <c r="U51" s="1481"/>
      <c r="V51" s="1482"/>
      <c r="W51" s="1482"/>
      <c r="X51" s="1482"/>
      <c r="Y51" s="1482"/>
      <c r="Z51" s="1482"/>
      <c r="AA51" s="1483"/>
      <c r="AB51" s="1528" t="s">
        <v>705</v>
      </c>
      <c r="AC51" s="1529"/>
      <c r="AD51" s="1529"/>
      <c r="AE51" s="1529"/>
      <c r="AF51" s="1529"/>
      <c r="AG51" s="1529"/>
      <c r="AH51" s="1529"/>
      <c r="AI51" s="1529"/>
      <c r="AJ51" s="1529"/>
      <c r="AK51" s="1530"/>
      <c r="AL51" s="1537" t="s">
        <v>159</v>
      </c>
      <c r="AM51" s="1532"/>
      <c r="AN51" s="1532"/>
      <c r="AO51" s="1532"/>
      <c r="AP51" s="1532"/>
      <c r="AQ51" s="1532"/>
      <c r="AR51" s="1532"/>
      <c r="AS51" s="1532"/>
      <c r="AT51" s="1532"/>
      <c r="AU51" s="1532"/>
      <c r="AV51" s="1532"/>
      <c r="AW51" s="1532"/>
      <c r="AX51" s="1532"/>
      <c r="AY51" s="1532"/>
      <c r="AZ51" s="1532"/>
      <c r="BA51" s="1532"/>
      <c r="BB51" s="1532"/>
      <c r="BC51" s="1532"/>
      <c r="BD51" s="1533"/>
      <c r="BE51" s="1534" t="str">
        <f t="shared" si="0"/>
        <v/>
      </c>
      <c r="BF51" s="1535"/>
      <c r="BG51" s="1535"/>
      <c r="BH51" s="1536"/>
      <c r="BI51" s="558"/>
    </row>
    <row r="52" spans="1:61" ht="22.65" customHeight="1">
      <c r="A52" s="1467"/>
      <c r="B52" s="1564"/>
      <c r="C52" s="1565"/>
      <c r="D52" s="1565"/>
      <c r="E52" s="1565"/>
      <c r="F52" s="1565"/>
      <c r="G52" s="1565"/>
      <c r="H52" s="1565"/>
      <c r="I52" s="1566"/>
      <c r="J52" s="1481"/>
      <c r="K52" s="1482"/>
      <c r="L52" s="1482"/>
      <c r="M52" s="1483"/>
      <c r="N52" s="1573"/>
      <c r="O52" s="1574"/>
      <c r="P52" s="1574"/>
      <c r="Q52" s="1574"/>
      <c r="R52" s="1574"/>
      <c r="S52" s="1574"/>
      <c r="T52" s="1575"/>
      <c r="U52" s="1481"/>
      <c r="V52" s="1482"/>
      <c r="W52" s="1482"/>
      <c r="X52" s="1482"/>
      <c r="Y52" s="1482"/>
      <c r="Z52" s="1482"/>
      <c r="AA52" s="1483"/>
      <c r="AB52" s="1528" t="s">
        <v>706</v>
      </c>
      <c r="AC52" s="1529"/>
      <c r="AD52" s="1529"/>
      <c r="AE52" s="1529"/>
      <c r="AF52" s="1529"/>
      <c r="AG52" s="1529"/>
      <c r="AH52" s="1529"/>
      <c r="AI52" s="1529"/>
      <c r="AJ52" s="1529"/>
      <c r="AK52" s="1530"/>
      <c r="AL52" s="1531" t="s">
        <v>159</v>
      </c>
      <c r="AM52" s="1532"/>
      <c r="AN52" s="1532"/>
      <c r="AO52" s="1532"/>
      <c r="AP52" s="1532"/>
      <c r="AQ52" s="1532"/>
      <c r="AR52" s="1532"/>
      <c r="AS52" s="1532"/>
      <c r="AT52" s="1532"/>
      <c r="AU52" s="1532"/>
      <c r="AV52" s="1532"/>
      <c r="AW52" s="1532"/>
      <c r="AX52" s="1532"/>
      <c r="AY52" s="1532"/>
      <c r="AZ52" s="1532"/>
      <c r="BA52" s="1532"/>
      <c r="BB52" s="1532"/>
      <c r="BC52" s="1532"/>
      <c r="BD52" s="1533"/>
      <c r="BE52" s="1534" t="str">
        <f t="shared" si="0"/>
        <v/>
      </c>
      <c r="BF52" s="1535"/>
      <c r="BG52" s="1535"/>
      <c r="BH52" s="1536"/>
      <c r="BI52" s="558"/>
    </row>
    <row r="53" spans="1:61" ht="22.65" customHeight="1">
      <c r="A53" s="1467"/>
      <c r="B53" s="1564"/>
      <c r="C53" s="1565"/>
      <c r="D53" s="1565"/>
      <c r="E53" s="1565"/>
      <c r="F53" s="1565"/>
      <c r="G53" s="1565"/>
      <c r="H53" s="1565"/>
      <c r="I53" s="1566"/>
      <c r="J53" s="1481"/>
      <c r="K53" s="1482"/>
      <c r="L53" s="1482"/>
      <c r="M53" s="1483"/>
      <c r="N53" s="1573"/>
      <c r="O53" s="1574"/>
      <c r="P53" s="1574"/>
      <c r="Q53" s="1574"/>
      <c r="R53" s="1574"/>
      <c r="S53" s="1574"/>
      <c r="T53" s="1575"/>
      <c r="U53" s="1481"/>
      <c r="V53" s="1482"/>
      <c r="W53" s="1482"/>
      <c r="X53" s="1482"/>
      <c r="Y53" s="1482"/>
      <c r="Z53" s="1482"/>
      <c r="AA53" s="1483"/>
      <c r="AB53" s="1528" t="s">
        <v>707</v>
      </c>
      <c r="AC53" s="1529"/>
      <c r="AD53" s="1529"/>
      <c r="AE53" s="1529"/>
      <c r="AF53" s="1529"/>
      <c r="AG53" s="1529"/>
      <c r="AH53" s="1529"/>
      <c r="AI53" s="1529"/>
      <c r="AJ53" s="1529"/>
      <c r="AK53" s="1530"/>
      <c r="AL53" s="1531" t="s">
        <v>159</v>
      </c>
      <c r="AM53" s="1532"/>
      <c r="AN53" s="1532"/>
      <c r="AO53" s="1532"/>
      <c r="AP53" s="1532"/>
      <c r="AQ53" s="1532"/>
      <c r="AR53" s="1532"/>
      <c r="AS53" s="1532"/>
      <c r="AT53" s="1532"/>
      <c r="AU53" s="1532"/>
      <c r="AV53" s="1532"/>
      <c r="AW53" s="1532"/>
      <c r="AX53" s="1532"/>
      <c r="AY53" s="1532"/>
      <c r="AZ53" s="1532"/>
      <c r="BA53" s="1532"/>
      <c r="BB53" s="1532"/>
      <c r="BC53" s="1532"/>
      <c r="BD53" s="1533"/>
      <c r="BE53" s="1534" t="str">
        <f t="shared" si="0"/>
        <v/>
      </c>
      <c r="BF53" s="1535"/>
      <c r="BG53" s="1535"/>
      <c r="BH53" s="1536"/>
      <c r="BI53" s="554"/>
    </row>
    <row r="54" spans="1:61" ht="22.65" customHeight="1">
      <c r="A54" s="1467"/>
      <c r="B54" s="1564"/>
      <c r="C54" s="1565"/>
      <c r="D54" s="1565"/>
      <c r="E54" s="1565"/>
      <c r="F54" s="1565"/>
      <c r="G54" s="1565"/>
      <c r="H54" s="1565"/>
      <c r="I54" s="1566"/>
      <c r="J54" s="1481"/>
      <c r="K54" s="1482"/>
      <c r="L54" s="1482"/>
      <c r="M54" s="1483"/>
      <c r="N54" s="1573"/>
      <c r="O54" s="1574"/>
      <c r="P54" s="1574"/>
      <c r="Q54" s="1574"/>
      <c r="R54" s="1574"/>
      <c r="S54" s="1574"/>
      <c r="T54" s="1575"/>
      <c r="U54" s="1481"/>
      <c r="V54" s="1482"/>
      <c r="W54" s="1482"/>
      <c r="X54" s="1482"/>
      <c r="Y54" s="1482"/>
      <c r="Z54" s="1482"/>
      <c r="AA54" s="1483"/>
      <c r="AB54" s="1528" t="s">
        <v>710</v>
      </c>
      <c r="AC54" s="1529"/>
      <c r="AD54" s="1529"/>
      <c r="AE54" s="1529"/>
      <c r="AF54" s="1529"/>
      <c r="AG54" s="1529"/>
      <c r="AH54" s="1529"/>
      <c r="AI54" s="1529"/>
      <c r="AJ54" s="1529"/>
      <c r="AK54" s="1530"/>
      <c r="AL54" s="1531" t="s">
        <v>159</v>
      </c>
      <c r="AM54" s="1532"/>
      <c r="AN54" s="1532"/>
      <c r="AO54" s="1532"/>
      <c r="AP54" s="1532"/>
      <c r="AQ54" s="1532"/>
      <c r="AR54" s="1532"/>
      <c r="AS54" s="1532"/>
      <c r="AT54" s="1532"/>
      <c r="AU54" s="1532"/>
      <c r="AV54" s="1532"/>
      <c r="AW54" s="1532"/>
      <c r="AX54" s="1532"/>
      <c r="AY54" s="1532"/>
      <c r="AZ54" s="1532"/>
      <c r="BA54" s="1532"/>
      <c r="BB54" s="1532"/>
      <c r="BC54" s="1532"/>
      <c r="BD54" s="1533"/>
      <c r="BE54" s="1534" t="str">
        <f t="shared" si="0"/>
        <v/>
      </c>
      <c r="BF54" s="1535"/>
      <c r="BG54" s="1535"/>
      <c r="BH54" s="1536"/>
      <c r="BI54" s="554"/>
    </row>
    <row r="55" spans="1:61" ht="22.65" customHeight="1">
      <c r="A55" s="1467"/>
      <c r="B55" s="1564"/>
      <c r="C55" s="1565"/>
      <c r="D55" s="1565"/>
      <c r="E55" s="1565"/>
      <c r="F55" s="1565"/>
      <c r="G55" s="1565"/>
      <c r="H55" s="1565"/>
      <c r="I55" s="1566"/>
      <c r="J55" s="1481"/>
      <c r="K55" s="1482"/>
      <c r="L55" s="1482"/>
      <c r="M55" s="1483"/>
      <c r="N55" s="1573"/>
      <c r="O55" s="1574"/>
      <c r="P55" s="1574"/>
      <c r="Q55" s="1574"/>
      <c r="R55" s="1574"/>
      <c r="S55" s="1574"/>
      <c r="T55" s="1575"/>
      <c r="U55" s="1481"/>
      <c r="V55" s="1482"/>
      <c r="W55" s="1482"/>
      <c r="X55" s="1482"/>
      <c r="Y55" s="1482"/>
      <c r="Z55" s="1482"/>
      <c r="AA55" s="1483"/>
      <c r="AB55" s="1528" t="s">
        <v>711</v>
      </c>
      <c r="AC55" s="1529"/>
      <c r="AD55" s="1529"/>
      <c r="AE55" s="1529"/>
      <c r="AF55" s="1529"/>
      <c r="AG55" s="1529"/>
      <c r="AH55" s="1529"/>
      <c r="AI55" s="1529"/>
      <c r="AJ55" s="1529"/>
      <c r="AK55" s="1530"/>
      <c r="AL55" s="1531" t="s">
        <v>159</v>
      </c>
      <c r="AM55" s="1532"/>
      <c r="AN55" s="1532"/>
      <c r="AO55" s="1532"/>
      <c r="AP55" s="1532"/>
      <c r="AQ55" s="1532"/>
      <c r="AR55" s="1532"/>
      <c r="AS55" s="1532"/>
      <c r="AT55" s="1532"/>
      <c r="AU55" s="1532"/>
      <c r="AV55" s="1532"/>
      <c r="AW55" s="1532"/>
      <c r="AX55" s="1532"/>
      <c r="AY55" s="1532"/>
      <c r="AZ55" s="1532"/>
      <c r="BA55" s="1532"/>
      <c r="BB55" s="1532"/>
      <c r="BC55" s="1532"/>
      <c r="BD55" s="1533"/>
      <c r="BE55" s="1534" t="str">
        <f t="shared" si="0"/>
        <v/>
      </c>
      <c r="BF55" s="1535"/>
      <c r="BG55" s="1535"/>
      <c r="BH55" s="1536"/>
      <c r="BI55" s="558"/>
    </row>
    <row r="56" spans="1:61" ht="22.65" customHeight="1">
      <c r="A56" s="1467"/>
      <c r="B56" s="1564"/>
      <c r="C56" s="1565"/>
      <c r="D56" s="1565"/>
      <c r="E56" s="1565"/>
      <c r="F56" s="1565"/>
      <c r="G56" s="1565"/>
      <c r="H56" s="1565"/>
      <c r="I56" s="1566"/>
      <c r="J56" s="1481"/>
      <c r="K56" s="1482"/>
      <c r="L56" s="1482"/>
      <c r="M56" s="1483"/>
      <c r="N56" s="1573"/>
      <c r="O56" s="1574"/>
      <c r="P56" s="1574"/>
      <c r="Q56" s="1574"/>
      <c r="R56" s="1574"/>
      <c r="S56" s="1574"/>
      <c r="T56" s="1575"/>
      <c r="U56" s="1481"/>
      <c r="V56" s="1482"/>
      <c r="W56" s="1482"/>
      <c r="X56" s="1482"/>
      <c r="Y56" s="1482"/>
      <c r="Z56" s="1482"/>
      <c r="AA56" s="1483"/>
      <c r="AB56" s="1528" t="s">
        <v>712</v>
      </c>
      <c r="AC56" s="1529"/>
      <c r="AD56" s="1529"/>
      <c r="AE56" s="1529"/>
      <c r="AF56" s="1529"/>
      <c r="AG56" s="1529"/>
      <c r="AH56" s="1529"/>
      <c r="AI56" s="1529"/>
      <c r="AJ56" s="1529"/>
      <c r="AK56" s="1530"/>
      <c r="AL56" s="1531" t="s">
        <v>159</v>
      </c>
      <c r="AM56" s="1532"/>
      <c r="AN56" s="1532"/>
      <c r="AO56" s="1532"/>
      <c r="AP56" s="1532"/>
      <c r="AQ56" s="1532"/>
      <c r="AR56" s="1532"/>
      <c r="AS56" s="1532"/>
      <c r="AT56" s="1532"/>
      <c r="AU56" s="1532"/>
      <c r="AV56" s="1532"/>
      <c r="AW56" s="1532"/>
      <c r="AX56" s="1532"/>
      <c r="AY56" s="1532"/>
      <c r="AZ56" s="1532"/>
      <c r="BA56" s="1532"/>
      <c r="BB56" s="1532"/>
      <c r="BC56" s="1532"/>
      <c r="BD56" s="1533"/>
      <c r="BE56" s="1534" t="str">
        <f t="shared" si="0"/>
        <v/>
      </c>
      <c r="BF56" s="1535"/>
      <c r="BG56" s="1535"/>
      <c r="BH56" s="1536"/>
      <c r="BI56" s="554"/>
    </row>
    <row r="57" spans="1:61" ht="22.65" customHeight="1">
      <c r="A57" s="1467"/>
      <c r="B57" s="1564"/>
      <c r="C57" s="1565"/>
      <c r="D57" s="1565"/>
      <c r="E57" s="1565"/>
      <c r="F57" s="1565"/>
      <c r="G57" s="1565"/>
      <c r="H57" s="1565"/>
      <c r="I57" s="1566"/>
      <c r="J57" s="1481"/>
      <c r="K57" s="1482"/>
      <c r="L57" s="1482"/>
      <c r="M57" s="1483"/>
      <c r="N57" s="1573"/>
      <c r="O57" s="1574"/>
      <c r="P57" s="1574"/>
      <c r="Q57" s="1574"/>
      <c r="R57" s="1574"/>
      <c r="S57" s="1574"/>
      <c r="T57" s="1575"/>
      <c r="U57" s="1481"/>
      <c r="V57" s="1482"/>
      <c r="W57" s="1482"/>
      <c r="X57" s="1482"/>
      <c r="Y57" s="1482"/>
      <c r="Z57" s="1482"/>
      <c r="AA57" s="1483"/>
      <c r="AB57" s="1528" t="s">
        <v>713</v>
      </c>
      <c r="AC57" s="1529"/>
      <c r="AD57" s="1529"/>
      <c r="AE57" s="1529"/>
      <c r="AF57" s="1529"/>
      <c r="AG57" s="1529"/>
      <c r="AH57" s="1529"/>
      <c r="AI57" s="1529"/>
      <c r="AJ57" s="1529"/>
      <c r="AK57" s="1530"/>
      <c r="AL57" s="1531" t="s">
        <v>159</v>
      </c>
      <c r="AM57" s="1532"/>
      <c r="AN57" s="1532"/>
      <c r="AO57" s="1532"/>
      <c r="AP57" s="1532"/>
      <c r="AQ57" s="1532"/>
      <c r="AR57" s="1532"/>
      <c r="AS57" s="1532"/>
      <c r="AT57" s="1532"/>
      <c r="AU57" s="1532"/>
      <c r="AV57" s="1532"/>
      <c r="AW57" s="1532"/>
      <c r="AX57" s="1532"/>
      <c r="AY57" s="1532"/>
      <c r="AZ57" s="1532"/>
      <c r="BA57" s="1532"/>
      <c r="BB57" s="1532"/>
      <c r="BC57" s="1532"/>
      <c r="BD57" s="1533"/>
      <c r="BE57" s="1534" t="str">
        <f t="shared" si="0"/>
        <v/>
      </c>
      <c r="BF57" s="1535"/>
      <c r="BG57" s="1535"/>
      <c r="BH57" s="1536"/>
      <c r="BI57" s="554"/>
    </row>
    <row r="58" spans="1:61" ht="22.65" customHeight="1">
      <c r="A58" s="1467"/>
      <c r="B58" s="1564"/>
      <c r="C58" s="1565"/>
      <c r="D58" s="1565"/>
      <c r="E58" s="1565"/>
      <c r="F58" s="1565"/>
      <c r="G58" s="1565"/>
      <c r="H58" s="1565"/>
      <c r="I58" s="1566"/>
      <c r="J58" s="1481"/>
      <c r="K58" s="1482"/>
      <c r="L58" s="1482"/>
      <c r="M58" s="1483"/>
      <c r="N58" s="1573"/>
      <c r="O58" s="1574"/>
      <c r="P58" s="1574"/>
      <c r="Q58" s="1574"/>
      <c r="R58" s="1574"/>
      <c r="S58" s="1574"/>
      <c r="T58" s="1575"/>
      <c r="U58" s="1481"/>
      <c r="V58" s="1482"/>
      <c r="W58" s="1482"/>
      <c r="X58" s="1482"/>
      <c r="Y58" s="1482"/>
      <c r="Z58" s="1482"/>
      <c r="AA58" s="1483"/>
      <c r="AB58" s="1528" t="s">
        <v>714</v>
      </c>
      <c r="AC58" s="1529"/>
      <c r="AD58" s="1529"/>
      <c r="AE58" s="1529"/>
      <c r="AF58" s="1529"/>
      <c r="AG58" s="1529"/>
      <c r="AH58" s="1529"/>
      <c r="AI58" s="1529"/>
      <c r="AJ58" s="1529"/>
      <c r="AK58" s="1530"/>
      <c r="AL58" s="1531" t="s">
        <v>159</v>
      </c>
      <c r="AM58" s="1532"/>
      <c r="AN58" s="1532"/>
      <c r="AO58" s="1532"/>
      <c r="AP58" s="1532"/>
      <c r="AQ58" s="1532"/>
      <c r="AR58" s="1532"/>
      <c r="AS58" s="1532"/>
      <c r="AT58" s="1532"/>
      <c r="AU58" s="1532"/>
      <c r="AV58" s="1532"/>
      <c r="AW58" s="1532"/>
      <c r="AX58" s="1532"/>
      <c r="AY58" s="1532"/>
      <c r="AZ58" s="1532"/>
      <c r="BA58" s="1532"/>
      <c r="BB58" s="1532"/>
      <c r="BC58" s="1532"/>
      <c r="BD58" s="1533"/>
      <c r="BE58" s="1534" t="str">
        <f t="shared" si="0"/>
        <v/>
      </c>
      <c r="BF58" s="1535"/>
      <c r="BG58" s="1535"/>
      <c r="BH58" s="1536"/>
      <c r="BI58" s="558"/>
    </row>
    <row r="59" spans="1:61" ht="22.65" customHeight="1">
      <c r="A59" s="1467"/>
      <c r="B59" s="1564"/>
      <c r="C59" s="1565"/>
      <c r="D59" s="1565"/>
      <c r="E59" s="1565"/>
      <c r="F59" s="1565"/>
      <c r="G59" s="1565"/>
      <c r="H59" s="1565"/>
      <c r="I59" s="1566"/>
      <c r="J59" s="1481"/>
      <c r="K59" s="1482"/>
      <c r="L59" s="1482"/>
      <c r="M59" s="1483"/>
      <c r="N59" s="1573"/>
      <c r="O59" s="1574"/>
      <c r="P59" s="1574"/>
      <c r="Q59" s="1574"/>
      <c r="R59" s="1574"/>
      <c r="S59" s="1574"/>
      <c r="T59" s="1575"/>
      <c r="U59" s="1481"/>
      <c r="V59" s="1482"/>
      <c r="W59" s="1482"/>
      <c r="X59" s="1482"/>
      <c r="Y59" s="1482"/>
      <c r="Z59" s="1482"/>
      <c r="AA59" s="1483"/>
      <c r="AB59" s="1528" t="s">
        <v>716</v>
      </c>
      <c r="AC59" s="1529"/>
      <c r="AD59" s="1529"/>
      <c r="AE59" s="1529"/>
      <c r="AF59" s="1529"/>
      <c r="AG59" s="1529"/>
      <c r="AH59" s="1529"/>
      <c r="AI59" s="1529"/>
      <c r="AJ59" s="1529"/>
      <c r="AK59" s="1530"/>
      <c r="AL59" s="1531" t="s">
        <v>159</v>
      </c>
      <c r="AM59" s="1532"/>
      <c r="AN59" s="1532"/>
      <c r="AO59" s="1532"/>
      <c r="AP59" s="1532"/>
      <c r="AQ59" s="1532"/>
      <c r="AR59" s="1532"/>
      <c r="AS59" s="1532"/>
      <c r="AT59" s="1532"/>
      <c r="AU59" s="1532"/>
      <c r="AV59" s="1532"/>
      <c r="AW59" s="1532"/>
      <c r="AX59" s="1532"/>
      <c r="AY59" s="1532"/>
      <c r="AZ59" s="1532"/>
      <c r="BA59" s="1532"/>
      <c r="BB59" s="1532"/>
      <c r="BC59" s="1532"/>
      <c r="BD59" s="1533"/>
      <c r="BE59" s="1534" t="str">
        <f t="shared" si="0"/>
        <v/>
      </c>
      <c r="BF59" s="1535"/>
      <c r="BG59" s="1535"/>
      <c r="BH59" s="1536"/>
      <c r="BI59" s="558"/>
    </row>
    <row r="60" spans="1:61" ht="22.65" customHeight="1">
      <c r="A60" s="1467"/>
      <c r="B60" s="1564"/>
      <c r="C60" s="1565"/>
      <c r="D60" s="1565"/>
      <c r="E60" s="1565"/>
      <c r="F60" s="1565"/>
      <c r="G60" s="1565"/>
      <c r="H60" s="1565"/>
      <c r="I60" s="1566"/>
      <c r="J60" s="1481"/>
      <c r="K60" s="1482"/>
      <c r="L60" s="1482"/>
      <c r="M60" s="1483"/>
      <c r="N60" s="1573"/>
      <c r="O60" s="1574"/>
      <c r="P60" s="1574"/>
      <c r="Q60" s="1574"/>
      <c r="R60" s="1574"/>
      <c r="S60" s="1574"/>
      <c r="T60" s="1575"/>
      <c r="U60" s="1481"/>
      <c r="V60" s="1482"/>
      <c r="W60" s="1482"/>
      <c r="X60" s="1482"/>
      <c r="Y60" s="1482"/>
      <c r="Z60" s="1482"/>
      <c r="AA60" s="1483"/>
      <c r="AB60" s="1528" t="s">
        <v>730</v>
      </c>
      <c r="AC60" s="1529"/>
      <c r="AD60" s="1529"/>
      <c r="AE60" s="1529"/>
      <c r="AF60" s="1529"/>
      <c r="AG60" s="1529"/>
      <c r="AH60" s="1529"/>
      <c r="AI60" s="1529"/>
      <c r="AJ60" s="1529"/>
      <c r="AK60" s="1530"/>
      <c r="AL60" s="1531" t="s">
        <v>159</v>
      </c>
      <c r="AM60" s="1532"/>
      <c r="AN60" s="1532"/>
      <c r="AO60" s="1532"/>
      <c r="AP60" s="1532"/>
      <c r="AQ60" s="1532"/>
      <c r="AR60" s="1532"/>
      <c r="AS60" s="1532"/>
      <c r="AT60" s="1532"/>
      <c r="AU60" s="1532"/>
      <c r="AV60" s="1532"/>
      <c r="AW60" s="1532"/>
      <c r="AX60" s="1532"/>
      <c r="AY60" s="1532"/>
      <c r="AZ60" s="1532"/>
      <c r="BA60" s="1532"/>
      <c r="BB60" s="1532"/>
      <c r="BC60" s="1532"/>
      <c r="BD60" s="1533"/>
      <c r="BE60" s="1534" t="str">
        <f t="shared" si="0"/>
        <v/>
      </c>
      <c r="BF60" s="1535"/>
      <c r="BG60" s="1535"/>
      <c r="BH60" s="1536"/>
      <c r="BI60" s="558"/>
    </row>
    <row r="61" spans="1:61" ht="22.65" customHeight="1">
      <c r="A61" s="1467"/>
      <c r="B61" s="1564"/>
      <c r="C61" s="1565"/>
      <c r="D61" s="1565"/>
      <c r="E61" s="1565"/>
      <c r="F61" s="1565"/>
      <c r="G61" s="1565"/>
      <c r="H61" s="1565"/>
      <c r="I61" s="1566"/>
      <c r="J61" s="1481"/>
      <c r="K61" s="1482"/>
      <c r="L61" s="1482"/>
      <c r="M61" s="1483"/>
      <c r="N61" s="1573"/>
      <c r="O61" s="1574"/>
      <c r="P61" s="1574"/>
      <c r="Q61" s="1574"/>
      <c r="R61" s="1574"/>
      <c r="S61" s="1574"/>
      <c r="T61" s="1575"/>
      <c r="U61" s="1481"/>
      <c r="V61" s="1482"/>
      <c r="W61" s="1482"/>
      <c r="X61" s="1482"/>
      <c r="Y61" s="1482"/>
      <c r="Z61" s="1482"/>
      <c r="AA61" s="1483"/>
      <c r="AB61" s="1528" t="s">
        <v>717</v>
      </c>
      <c r="AC61" s="1529"/>
      <c r="AD61" s="1529"/>
      <c r="AE61" s="1529"/>
      <c r="AF61" s="1529"/>
      <c r="AG61" s="1529"/>
      <c r="AH61" s="1529"/>
      <c r="AI61" s="1529"/>
      <c r="AJ61" s="1529"/>
      <c r="AK61" s="1530"/>
      <c r="AL61" s="1531" t="s">
        <v>159</v>
      </c>
      <c r="AM61" s="1532"/>
      <c r="AN61" s="1532"/>
      <c r="AO61" s="1532"/>
      <c r="AP61" s="1532"/>
      <c r="AQ61" s="1532"/>
      <c r="AR61" s="1532"/>
      <c r="AS61" s="1532"/>
      <c r="AT61" s="1532"/>
      <c r="AU61" s="1532"/>
      <c r="AV61" s="1532"/>
      <c r="AW61" s="1532"/>
      <c r="AX61" s="1532"/>
      <c r="AY61" s="1532"/>
      <c r="AZ61" s="1532"/>
      <c r="BA61" s="1532"/>
      <c r="BB61" s="1532"/>
      <c r="BC61" s="1532"/>
      <c r="BD61" s="1533"/>
      <c r="BE61" s="1534" t="str">
        <f t="shared" si="0"/>
        <v/>
      </c>
      <c r="BF61" s="1535"/>
      <c r="BG61" s="1535"/>
      <c r="BH61" s="1536"/>
      <c r="BI61" s="558"/>
    </row>
    <row r="62" spans="1:61" ht="22.65" customHeight="1">
      <c r="A62" s="1467"/>
      <c r="B62" s="1564"/>
      <c r="C62" s="1565"/>
      <c r="D62" s="1565"/>
      <c r="E62" s="1565"/>
      <c r="F62" s="1565"/>
      <c r="G62" s="1565"/>
      <c r="H62" s="1565"/>
      <c r="I62" s="1566"/>
      <c r="J62" s="1481"/>
      <c r="K62" s="1482"/>
      <c r="L62" s="1482"/>
      <c r="M62" s="1483"/>
      <c r="N62" s="1573"/>
      <c r="O62" s="1574"/>
      <c r="P62" s="1574"/>
      <c r="Q62" s="1574"/>
      <c r="R62" s="1574"/>
      <c r="S62" s="1574"/>
      <c r="T62" s="1575"/>
      <c r="U62" s="1481"/>
      <c r="V62" s="1482"/>
      <c r="W62" s="1482"/>
      <c r="X62" s="1482"/>
      <c r="Y62" s="1482"/>
      <c r="Z62" s="1482"/>
      <c r="AA62" s="1483"/>
      <c r="AB62" s="1528" t="s">
        <v>718</v>
      </c>
      <c r="AC62" s="1529"/>
      <c r="AD62" s="1529"/>
      <c r="AE62" s="1529"/>
      <c r="AF62" s="1529"/>
      <c r="AG62" s="1529"/>
      <c r="AH62" s="1529"/>
      <c r="AI62" s="1529"/>
      <c r="AJ62" s="1529"/>
      <c r="AK62" s="1530"/>
      <c r="AL62" s="1531" t="s">
        <v>159</v>
      </c>
      <c r="AM62" s="1532"/>
      <c r="AN62" s="1532"/>
      <c r="AO62" s="1532"/>
      <c r="AP62" s="1532"/>
      <c r="AQ62" s="1532"/>
      <c r="AR62" s="1532"/>
      <c r="AS62" s="1532"/>
      <c r="AT62" s="1532"/>
      <c r="AU62" s="1532"/>
      <c r="AV62" s="1532"/>
      <c r="AW62" s="1532"/>
      <c r="AX62" s="1532"/>
      <c r="AY62" s="1532"/>
      <c r="AZ62" s="1532"/>
      <c r="BA62" s="1532"/>
      <c r="BB62" s="1532"/>
      <c r="BC62" s="1532"/>
      <c r="BD62" s="1533"/>
      <c r="BE62" s="1534" t="str">
        <f t="shared" si="0"/>
        <v/>
      </c>
      <c r="BF62" s="1535"/>
      <c r="BG62" s="1535"/>
      <c r="BH62" s="1536"/>
      <c r="BI62" s="554"/>
    </row>
    <row r="63" spans="1:61" ht="22.65" customHeight="1">
      <c r="A63" s="1467"/>
      <c r="B63" s="1564"/>
      <c r="C63" s="1565"/>
      <c r="D63" s="1565"/>
      <c r="E63" s="1565"/>
      <c r="F63" s="1565"/>
      <c r="G63" s="1565"/>
      <c r="H63" s="1565"/>
      <c r="I63" s="1566"/>
      <c r="J63" s="1481"/>
      <c r="K63" s="1482"/>
      <c r="L63" s="1482"/>
      <c r="M63" s="1483"/>
      <c r="N63" s="1573"/>
      <c r="O63" s="1574"/>
      <c r="P63" s="1574"/>
      <c r="Q63" s="1574"/>
      <c r="R63" s="1574"/>
      <c r="S63" s="1574"/>
      <c r="T63" s="1575"/>
      <c r="U63" s="1481"/>
      <c r="V63" s="1482"/>
      <c r="W63" s="1482"/>
      <c r="X63" s="1482"/>
      <c r="Y63" s="1482"/>
      <c r="Z63" s="1482"/>
      <c r="AA63" s="1483"/>
      <c r="AB63" s="1528" t="s">
        <v>719</v>
      </c>
      <c r="AC63" s="1529"/>
      <c r="AD63" s="1529"/>
      <c r="AE63" s="1529"/>
      <c r="AF63" s="1529"/>
      <c r="AG63" s="1529"/>
      <c r="AH63" s="1529"/>
      <c r="AI63" s="1529"/>
      <c r="AJ63" s="1529"/>
      <c r="AK63" s="1530"/>
      <c r="AL63" s="1531" t="s">
        <v>159</v>
      </c>
      <c r="AM63" s="1532"/>
      <c r="AN63" s="1532"/>
      <c r="AO63" s="1532"/>
      <c r="AP63" s="1532"/>
      <c r="AQ63" s="1532"/>
      <c r="AR63" s="1532"/>
      <c r="AS63" s="1532"/>
      <c r="AT63" s="1532"/>
      <c r="AU63" s="1532"/>
      <c r="AV63" s="1532"/>
      <c r="AW63" s="1532"/>
      <c r="AX63" s="1532"/>
      <c r="AY63" s="1532"/>
      <c r="AZ63" s="1532"/>
      <c r="BA63" s="1532"/>
      <c r="BB63" s="1532"/>
      <c r="BC63" s="1532"/>
      <c r="BD63" s="1533"/>
      <c r="BE63" s="1534" t="str">
        <f t="shared" si="0"/>
        <v/>
      </c>
      <c r="BF63" s="1535"/>
      <c r="BG63" s="1535"/>
      <c r="BH63" s="1536"/>
      <c r="BI63" s="554"/>
    </row>
    <row r="64" spans="1:61" ht="22.65" customHeight="1">
      <c r="A64" s="1467"/>
      <c r="B64" s="1564"/>
      <c r="C64" s="1565"/>
      <c r="D64" s="1565"/>
      <c r="E64" s="1565"/>
      <c r="F64" s="1565"/>
      <c r="G64" s="1565"/>
      <c r="H64" s="1565"/>
      <c r="I64" s="1566"/>
      <c r="J64" s="1481"/>
      <c r="K64" s="1482"/>
      <c r="L64" s="1482"/>
      <c r="M64" s="1483"/>
      <c r="N64" s="1573"/>
      <c r="O64" s="1574"/>
      <c r="P64" s="1574"/>
      <c r="Q64" s="1574"/>
      <c r="R64" s="1574"/>
      <c r="S64" s="1574"/>
      <c r="T64" s="1575"/>
      <c r="U64" s="1481"/>
      <c r="V64" s="1482"/>
      <c r="W64" s="1482"/>
      <c r="X64" s="1482"/>
      <c r="Y64" s="1482"/>
      <c r="Z64" s="1482"/>
      <c r="AA64" s="1483"/>
      <c r="AB64" s="1528" t="s">
        <v>720</v>
      </c>
      <c r="AC64" s="1529"/>
      <c r="AD64" s="1529"/>
      <c r="AE64" s="1529"/>
      <c r="AF64" s="1529"/>
      <c r="AG64" s="1529"/>
      <c r="AH64" s="1529"/>
      <c r="AI64" s="1529"/>
      <c r="AJ64" s="1529"/>
      <c r="AK64" s="1530"/>
      <c r="AL64" s="1531" t="s">
        <v>159</v>
      </c>
      <c r="AM64" s="1532"/>
      <c r="AN64" s="1532"/>
      <c r="AO64" s="1532"/>
      <c r="AP64" s="1532"/>
      <c r="AQ64" s="1532"/>
      <c r="AR64" s="1532"/>
      <c r="AS64" s="1532"/>
      <c r="AT64" s="1532"/>
      <c r="AU64" s="1532"/>
      <c r="AV64" s="1532"/>
      <c r="AW64" s="1532"/>
      <c r="AX64" s="1532"/>
      <c r="AY64" s="1532"/>
      <c r="AZ64" s="1532"/>
      <c r="BA64" s="1532"/>
      <c r="BB64" s="1532"/>
      <c r="BC64" s="1532"/>
      <c r="BD64" s="1533"/>
      <c r="BE64" s="1534" t="str">
        <f t="shared" si="0"/>
        <v/>
      </c>
      <c r="BF64" s="1535"/>
      <c r="BG64" s="1535"/>
      <c r="BH64" s="1536"/>
      <c r="BI64" s="554"/>
    </row>
    <row r="65" spans="1:61" ht="21.75" customHeight="1">
      <c r="A65" s="1467"/>
      <c r="B65" s="1564"/>
      <c r="C65" s="1565"/>
      <c r="D65" s="1565"/>
      <c r="E65" s="1565"/>
      <c r="F65" s="1565"/>
      <c r="G65" s="1565"/>
      <c r="H65" s="1565"/>
      <c r="I65" s="1566"/>
      <c r="J65" s="1481"/>
      <c r="K65" s="1482"/>
      <c r="L65" s="1482"/>
      <c r="M65" s="1483"/>
      <c r="N65" s="1573"/>
      <c r="O65" s="1574"/>
      <c r="P65" s="1574"/>
      <c r="Q65" s="1574"/>
      <c r="R65" s="1574"/>
      <c r="S65" s="1574"/>
      <c r="T65" s="1575"/>
      <c r="U65" s="1481"/>
      <c r="V65" s="1482"/>
      <c r="W65" s="1482"/>
      <c r="X65" s="1482"/>
      <c r="Y65" s="1482"/>
      <c r="Z65" s="1482"/>
      <c r="AA65" s="1483"/>
      <c r="AB65" s="1528" t="s">
        <v>721</v>
      </c>
      <c r="AC65" s="1529"/>
      <c r="AD65" s="1529"/>
      <c r="AE65" s="1529"/>
      <c r="AF65" s="1529"/>
      <c r="AG65" s="1529"/>
      <c r="AH65" s="1529"/>
      <c r="AI65" s="1529"/>
      <c r="AJ65" s="1529"/>
      <c r="AK65" s="1530"/>
      <c r="AL65" s="1531" t="s">
        <v>159</v>
      </c>
      <c r="AM65" s="1532"/>
      <c r="AN65" s="1532"/>
      <c r="AO65" s="1532"/>
      <c r="AP65" s="1532"/>
      <c r="AQ65" s="1532"/>
      <c r="AR65" s="1532"/>
      <c r="AS65" s="1532"/>
      <c r="AT65" s="1532"/>
      <c r="AU65" s="1532"/>
      <c r="AV65" s="1532"/>
      <c r="AW65" s="1532"/>
      <c r="AX65" s="1532"/>
      <c r="AY65" s="1532"/>
      <c r="AZ65" s="1532"/>
      <c r="BA65" s="1532"/>
      <c r="BB65" s="1532"/>
      <c r="BC65" s="1532"/>
      <c r="BD65" s="1533"/>
      <c r="BE65" s="1534" t="str">
        <f t="shared" si="0"/>
        <v/>
      </c>
      <c r="BF65" s="1535"/>
      <c r="BG65" s="1535"/>
      <c r="BH65" s="1536"/>
      <c r="BI65" s="554"/>
    </row>
    <row r="66" spans="1:61" ht="21.75" customHeight="1">
      <c r="A66" s="1467"/>
      <c r="B66" s="1564"/>
      <c r="C66" s="1565"/>
      <c r="D66" s="1565"/>
      <c r="E66" s="1565"/>
      <c r="F66" s="1565"/>
      <c r="G66" s="1565"/>
      <c r="H66" s="1565"/>
      <c r="I66" s="1566"/>
      <c r="J66" s="1481"/>
      <c r="K66" s="1482"/>
      <c r="L66" s="1482"/>
      <c r="M66" s="1483"/>
      <c r="N66" s="1573"/>
      <c r="O66" s="1574"/>
      <c r="P66" s="1574"/>
      <c r="Q66" s="1574"/>
      <c r="R66" s="1574"/>
      <c r="S66" s="1574"/>
      <c r="T66" s="1575"/>
      <c r="U66" s="1481"/>
      <c r="V66" s="1482"/>
      <c r="W66" s="1482"/>
      <c r="X66" s="1482"/>
      <c r="Y66" s="1482"/>
      <c r="Z66" s="1482"/>
      <c r="AA66" s="1483"/>
      <c r="AB66" s="1528" t="s">
        <v>722</v>
      </c>
      <c r="AC66" s="1529"/>
      <c r="AD66" s="1529"/>
      <c r="AE66" s="1529"/>
      <c r="AF66" s="1529"/>
      <c r="AG66" s="1529"/>
      <c r="AH66" s="1529"/>
      <c r="AI66" s="1529"/>
      <c r="AJ66" s="1529"/>
      <c r="AK66" s="1530"/>
      <c r="AL66" s="1531" t="s">
        <v>159</v>
      </c>
      <c r="AM66" s="1532"/>
      <c r="AN66" s="1532"/>
      <c r="AO66" s="1532"/>
      <c r="AP66" s="1532"/>
      <c r="AQ66" s="1532"/>
      <c r="AR66" s="1532"/>
      <c r="AS66" s="1532"/>
      <c r="AT66" s="1532"/>
      <c r="AU66" s="1532"/>
      <c r="AV66" s="1532"/>
      <c r="AW66" s="1532"/>
      <c r="AX66" s="1532"/>
      <c r="AY66" s="1532"/>
      <c r="AZ66" s="1532"/>
      <c r="BA66" s="1532"/>
      <c r="BB66" s="1532"/>
      <c r="BC66" s="1532"/>
      <c r="BD66" s="1533"/>
      <c r="BE66" s="1534" t="str">
        <f t="shared" si="0"/>
        <v/>
      </c>
      <c r="BF66" s="1535"/>
      <c r="BG66" s="1535"/>
      <c r="BH66" s="1536"/>
      <c r="BI66" s="558"/>
    </row>
    <row r="67" spans="1:61" ht="21.75" customHeight="1">
      <c r="A67" s="1467"/>
      <c r="B67" s="1564"/>
      <c r="C67" s="1565"/>
      <c r="D67" s="1565"/>
      <c r="E67" s="1565"/>
      <c r="F67" s="1565"/>
      <c r="G67" s="1565"/>
      <c r="H67" s="1565"/>
      <c r="I67" s="1566"/>
      <c r="J67" s="1481"/>
      <c r="K67" s="1482"/>
      <c r="L67" s="1482"/>
      <c r="M67" s="1483"/>
      <c r="N67" s="1573"/>
      <c r="O67" s="1574"/>
      <c r="P67" s="1574"/>
      <c r="Q67" s="1574"/>
      <c r="R67" s="1574"/>
      <c r="S67" s="1574"/>
      <c r="T67" s="1575"/>
      <c r="U67" s="1481"/>
      <c r="V67" s="1482"/>
      <c r="W67" s="1482"/>
      <c r="X67" s="1482"/>
      <c r="Y67" s="1482"/>
      <c r="Z67" s="1482"/>
      <c r="AA67" s="1483"/>
      <c r="AB67" s="1528" t="s">
        <v>723</v>
      </c>
      <c r="AC67" s="1529"/>
      <c r="AD67" s="1529"/>
      <c r="AE67" s="1529"/>
      <c r="AF67" s="1529"/>
      <c r="AG67" s="1529"/>
      <c r="AH67" s="1529"/>
      <c r="AI67" s="1529"/>
      <c r="AJ67" s="1529"/>
      <c r="AK67" s="1530"/>
      <c r="AL67" s="1531" t="s">
        <v>159</v>
      </c>
      <c r="AM67" s="1532"/>
      <c r="AN67" s="1532"/>
      <c r="AO67" s="1532"/>
      <c r="AP67" s="1532"/>
      <c r="AQ67" s="1532"/>
      <c r="AR67" s="1532"/>
      <c r="AS67" s="1532"/>
      <c r="AT67" s="1532"/>
      <c r="AU67" s="1532"/>
      <c r="AV67" s="1532"/>
      <c r="AW67" s="1532"/>
      <c r="AX67" s="1532"/>
      <c r="AY67" s="1532"/>
      <c r="AZ67" s="1532"/>
      <c r="BA67" s="1532"/>
      <c r="BB67" s="1532"/>
      <c r="BC67" s="1532"/>
      <c r="BD67" s="1533"/>
      <c r="BE67" s="1534" t="str">
        <f t="shared" si="0"/>
        <v/>
      </c>
      <c r="BF67" s="1535"/>
      <c r="BG67" s="1535"/>
      <c r="BH67" s="1536"/>
      <c r="BI67" s="558"/>
    </row>
    <row r="68" spans="1:61" ht="21.75" customHeight="1">
      <c r="A68" s="1467"/>
      <c r="B68" s="1564"/>
      <c r="C68" s="1565"/>
      <c r="D68" s="1565"/>
      <c r="E68" s="1565"/>
      <c r="F68" s="1565"/>
      <c r="G68" s="1565"/>
      <c r="H68" s="1565"/>
      <c r="I68" s="1566"/>
      <c r="J68" s="1481"/>
      <c r="K68" s="1482"/>
      <c r="L68" s="1482"/>
      <c r="M68" s="1483"/>
      <c r="N68" s="1573"/>
      <c r="O68" s="1574"/>
      <c r="P68" s="1574"/>
      <c r="Q68" s="1574"/>
      <c r="R68" s="1574"/>
      <c r="S68" s="1574"/>
      <c r="T68" s="1575"/>
      <c r="U68" s="1481"/>
      <c r="V68" s="1482"/>
      <c r="W68" s="1482"/>
      <c r="X68" s="1482"/>
      <c r="Y68" s="1482"/>
      <c r="Z68" s="1482"/>
      <c r="AA68" s="1483"/>
      <c r="AB68" s="1528" t="s">
        <v>724</v>
      </c>
      <c r="AC68" s="1540"/>
      <c r="AD68" s="1540"/>
      <c r="AE68" s="1540"/>
      <c r="AF68" s="1540"/>
      <c r="AG68" s="1540"/>
      <c r="AH68" s="1540"/>
      <c r="AI68" s="1540"/>
      <c r="AJ68" s="1540"/>
      <c r="AK68" s="1541"/>
      <c r="AL68" s="1531" t="s">
        <v>159</v>
      </c>
      <c r="AM68" s="1532"/>
      <c r="AN68" s="1532"/>
      <c r="AO68" s="1532"/>
      <c r="AP68" s="1532"/>
      <c r="AQ68" s="1532"/>
      <c r="AR68" s="1532"/>
      <c r="AS68" s="1532"/>
      <c r="AT68" s="1532"/>
      <c r="AU68" s="1532"/>
      <c r="AV68" s="1532"/>
      <c r="AW68" s="1532"/>
      <c r="AX68" s="1532"/>
      <c r="AY68" s="1532"/>
      <c r="AZ68" s="1532"/>
      <c r="BA68" s="1532"/>
      <c r="BB68" s="1532"/>
      <c r="BC68" s="1532"/>
      <c r="BD68" s="1533"/>
      <c r="BE68" s="1534" t="str">
        <f t="shared" si="0"/>
        <v/>
      </c>
      <c r="BF68" s="1535"/>
      <c r="BG68" s="1535"/>
      <c r="BH68" s="1536"/>
      <c r="BI68" s="558"/>
    </row>
    <row r="69" spans="1:61" ht="21.75" customHeight="1">
      <c r="A69" s="1467"/>
      <c r="B69" s="1567"/>
      <c r="C69" s="1568"/>
      <c r="D69" s="1568"/>
      <c r="E69" s="1568"/>
      <c r="F69" s="1568"/>
      <c r="G69" s="1568"/>
      <c r="H69" s="1568"/>
      <c r="I69" s="1569"/>
      <c r="J69" s="1570"/>
      <c r="K69" s="1571"/>
      <c r="L69" s="1571"/>
      <c r="M69" s="1572"/>
      <c r="N69" s="1576"/>
      <c r="O69" s="1577"/>
      <c r="P69" s="1577"/>
      <c r="Q69" s="1577"/>
      <c r="R69" s="1577"/>
      <c r="S69" s="1577"/>
      <c r="T69" s="1578"/>
      <c r="U69" s="1570"/>
      <c r="V69" s="1571"/>
      <c r="W69" s="1571"/>
      <c r="X69" s="1571"/>
      <c r="Y69" s="1571"/>
      <c r="Z69" s="1571"/>
      <c r="AA69" s="1572"/>
      <c r="AB69" s="1528" t="s">
        <v>725</v>
      </c>
      <c r="AC69" s="1529"/>
      <c r="AD69" s="1529"/>
      <c r="AE69" s="1529"/>
      <c r="AF69" s="1529"/>
      <c r="AG69" s="1529"/>
      <c r="AH69" s="1529"/>
      <c r="AI69" s="1529"/>
      <c r="AJ69" s="1529"/>
      <c r="AK69" s="1530"/>
      <c r="AL69" s="1531" t="s">
        <v>159</v>
      </c>
      <c r="AM69" s="1532"/>
      <c r="AN69" s="1532"/>
      <c r="AO69" s="1532"/>
      <c r="AP69" s="1532"/>
      <c r="AQ69" s="1532"/>
      <c r="AR69" s="1532"/>
      <c r="AS69" s="1532"/>
      <c r="AT69" s="1532"/>
      <c r="AU69" s="1532"/>
      <c r="AV69" s="1532"/>
      <c r="AW69" s="1532"/>
      <c r="AX69" s="1532"/>
      <c r="AY69" s="1532"/>
      <c r="AZ69" s="1532"/>
      <c r="BA69" s="1532"/>
      <c r="BB69" s="1532"/>
      <c r="BC69" s="1532"/>
      <c r="BD69" s="1533"/>
      <c r="BE69" s="1534" t="str">
        <f t="shared" si="0"/>
        <v/>
      </c>
      <c r="BF69" s="1535"/>
      <c r="BG69" s="1535"/>
      <c r="BH69" s="1536"/>
      <c r="BI69" s="559"/>
    </row>
    <row r="70" spans="1:61" ht="22.65" customHeight="1">
      <c r="A70" s="1467"/>
      <c r="B70" s="1472" t="s">
        <v>731</v>
      </c>
      <c r="C70" s="1473"/>
      <c r="D70" s="1473"/>
      <c r="E70" s="1473"/>
      <c r="F70" s="1473"/>
      <c r="G70" s="1473"/>
      <c r="H70" s="1473"/>
      <c r="I70" s="1474"/>
      <c r="J70" s="1542"/>
      <c r="K70" s="1543"/>
      <c r="L70" s="1543"/>
      <c r="M70" s="1544"/>
      <c r="N70" s="1551"/>
      <c r="O70" s="1552"/>
      <c r="P70" s="1552"/>
      <c r="Q70" s="1552"/>
      <c r="R70" s="1552"/>
      <c r="S70" s="1552"/>
      <c r="T70" s="1553"/>
      <c r="U70" s="1557"/>
      <c r="V70" s="1558"/>
      <c r="W70" s="1558"/>
      <c r="X70" s="1558"/>
      <c r="Y70" s="1558"/>
      <c r="Z70" s="1558"/>
      <c r="AA70" s="1559"/>
      <c r="AB70" s="1563" t="s">
        <v>732</v>
      </c>
      <c r="AC70" s="1529"/>
      <c r="AD70" s="1529"/>
      <c r="AE70" s="1529"/>
      <c r="AF70" s="1529"/>
      <c r="AG70" s="1529"/>
      <c r="AH70" s="1529"/>
      <c r="AI70" s="1529"/>
      <c r="AJ70" s="1529"/>
      <c r="AK70" s="1530"/>
      <c r="AL70" s="1531" t="s">
        <v>159</v>
      </c>
      <c r="AM70" s="1532"/>
      <c r="AN70" s="1532"/>
      <c r="AO70" s="1532"/>
      <c r="AP70" s="1532"/>
      <c r="AQ70" s="1532"/>
      <c r="AR70" s="1532"/>
      <c r="AS70" s="1532"/>
      <c r="AT70" s="1532"/>
      <c r="AU70" s="1532"/>
      <c r="AV70" s="1532"/>
      <c r="AW70" s="1532"/>
      <c r="AX70" s="1532"/>
      <c r="AY70" s="1532"/>
      <c r="AZ70" s="1532"/>
      <c r="BA70" s="1532"/>
      <c r="BB70" s="1532"/>
      <c r="BC70" s="1532"/>
      <c r="BD70" s="1533"/>
      <c r="BE70" s="1534" t="str">
        <f t="shared" si="0"/>
        <v/>
      </c>
      <c r="BF70" s="1535"/>
      <c r="BG70" s="1535"/>
      <c r="BH70" s="1536"/>
      <c r="BI70" s="554"/>
    </row>
    <row r="71" spans="1:61" ht="22.65" customHeight="1">
      <c r="A71" s="1467"/>
      <c r="B71" s="1472"/>
      <c r="C71" s="1473"/>
      <c r="D71" s="1473"/>
      <c r="E71" s="1473"/>
      <c r="F71" s="1473"/>
      <c r="G71" s="1473"/>
      <c r="H71" s="1473"/>
      <c r="I71" s="1474"/>
      <c r="J71" s="1545"/>
      <c r="K71" s="1546"/>
      <c r="L71" s="1546"/>
      <c r="M71" s="1547"/>
      <c r="N71" s="1551"/>
      <c r="O71" s="1552"/>
      <c r="P71" s="1552"/>
      <c r="Q71" s="1552"/>
      <c r="R71" s="1552"/>
      <c r="S71" s="1552"/>
      <c r="T71" s="1553"/>
      <c r="U71" s="1557"/>
      <c r="V71" s="1558"/>
      <c r="W71" s="1558"/>
      <c r="X71" s="1558"/>
      <c r="Y71" s="1558"/>
      <c r="Z71" s="1558"/>
      <c r="AA71" s="1559"/>
      <c r="AB71" s="1513" t="s">
        <v>728</v>
      </c>
      <c r="AC71" s="1514"/>
      <c r="AD71" s="1514"/>
      <c r="AE71" s="1514"/>
      <c r="AF71" s="1514"/>
      <c r="AG71" s="1514"/>
      <c r="AH71" s="1514"/>
      <c r="AI71" s="1514"/>
      <c r="AJ71" s="1514"/>
      <c r="AK71" s="1515"/>
      <c r="AL71" s="1531" t="s">
        <v>159</v>
      </c>
      <c r="AM71" s="1532"/>
      <c r="AN71" s="1532"/>
      <c r="AO71" s="1532"/>
      <c r="AP71" s="1532"/>
      <c r="AQ71" s="1532"/>
      <c r="AR71" s="1532"/>
      <c r="AS71" s="1532"/>
      <c r="AT71" s="1532"/>
      <c r="AU71" s="1532"/>
      <c r="AV71" s="1532"/>
      <c r="AW71" s="1532"/>
      <c r="AX71" s="1532"/>
      <c r="AY71" s="1532"/>
      <c r="AZ71" s="1532"/>
      <c r="BA71" s="1532"/>
      <c r="BB71" s="1532"/>
      <c r="BC71" s="1532"/>
      <c r="BD71" s="1533"/>
      <c r="BE71" s="1534" t="str">
        <f t="shared" ref="BE71:BE92" si="1">IF(AL71="選択下さい。","",$BE$5)</f>
        <v/>
      </c>
      <c r="BF71" s="1535"/>
      <c r="BG71" s="1535"/>
      <c r="BH71" s="1536"/>
      <c r="BI71" s="559"/>
    </row>
    <row r="72" spans="1:61" ht="22.65" customHeight="1">
      <c r="A72" s="1467"/>
      <c r="B72" s="1472"/>
      <c r="C72" s="1473"/>
      <c r="D72" s="1473"/>
      <c r="E72" s="1473"/>
      <c r="F72" s="1473"/>
      <c r="G72" s="1473"/>
      <c r="H72" s="1473"/>
      <c r="I72" s="1474"/>
      <c r="J72" s="1545"/>
      <c r="K72" s="1546"/>
      <c r="L72" s="1546"/>
      <c r="M72" s="1547"/>
      <c r="N72" s="1551"/>
      <c r="O72" s="1552"/>
      <c r="P72" s="1552"/>
      <c r="Q72" s="1552"/>
      <c r="R72" s="1552"/>
      <c r="S72" s="1552"/>
      <c r="T72" s="1553"/>
      <c r="U72" s="1557"/>
      <c r="V72" s="1558"/>
      <c r="W72" s="1558"/>
      <c r="X72" s="1558"/>
      <c r="Y72" s="1558"/>
      <c r="Z72" s="1558"/>
      <c r="AA72" s="1559"/>
      <c r="AB72" s="1513" t="s">
        <v>733</v>
      </c>
      <c r="AC72" s="1514"/>
      <c r="AD72" s="1514"/>
      <c r="AE72" s="1514"/>
      <c r="AF72" s="1514"/>
      <c r="AG72" s="1514"/>
      <c r="AH72" s="1514"/>
      <c r="AI72" s="1514"/>
      <c r="AJ72" s="1514"/>
      <c r="AK72" s="1515"/>
      <c r="AL72" s="1531" t="s">
        <v>159</v>
      </c>
      <c r="AM72" s="1532"/>
      <c r="AN72" s="1532"/>
      <c r="AO72" s="1532"/>
      <c r="AP72" s="1532"/>
      <c r="AQ72" s="1532"/>
      <c r="AR72" s="1532"/>
      <c r="AS72" s="1532"/>
      <c r="AT72" s="1532"/>
      <c r="AU72" s="1532"/>
      <c r="AV72" s="1532"/>
      <c r="AW72" s="1532"/>
      <c r="AX72" s="1532"/>
      <c r="AY72" s="1532"/>
      <c r="AZ72" s="1532"/>
      <c r="BA72" s="1532"/>
      <c r="BB72" s="1532"/>
      <c r="BC72" s="1532"/>
      <c r="BD72" s="1533"/>
      <c r="BE72" s="1534" t="str">
        <f t="shared" si="1"/>
        <v/>
      </c>
      <c r="BF72" s="1535"/>
      <c r="BG72" s="1535"/>
      <c r="BH72" s="1536"/>
      <c r="BI72" s="559"/>
    </row>
    <row r="73" spans="1:61" ht="22.65" customHeight="1">
      <c r="A73" s="1467"/>
      <c r="B73" s="1472"/>
      <c r="C73" s="1473"/>
      <c r="D73" s="1473"/>
      <c r="E73" s="1473"/>
      <c r="F73" s="1473"/>
      <c r="G73" s="1473"/>
      <c r="H73" s="1473"/>
      <c r="I73" s="1474"/>
      <c r="J73" s="1545"/>
      <c r="K73" s="1546"/>
      <c r="L73" s="1546"/>
      <c r="M73" s="1547"/>
      <c r="N73" s="1551"/>
      <c r="O73" s="1552"/>
      <c r="P73" s="1552"/>
      <c r="Q73" s="1552"/>
      <c r="R73" s="1552"/>
      <c r="S73" s="1552"/>
      <c r="T73" s="1553"/>
      <c r="U73" s="1557"/>
      <c r="V73" s="1558"/>
      <c r="W73" s="1558"/>
      <c r="X73" s="1558"/>
      <c r="Y73" s="1558"/>
      <c r="Z73" s="1558"/>
      <c r="AA73" s="1559"/>
      <c r="AB73" s="1528" t="s">
        <v>701</v>
      </c>
      <c r="AC73" s="1529"/>
      <c r="AD73" s="1529"/>
      <c r="AE73" s="1529"/>
      <c r="AF73" s="1529"/>
      <c r="AG73" s="1529"/>
      <c r="AH73" s="1529"/>
      <c r="AI73" s="1529"/>
      <c r="AJ73" s="1529"/>
      <c r="AK73" s="1530"/>
      <c r="AL73" s="1531" t="s">
        <v>159</v>
      </c>
      <c r="AM73" s="1532"/>
      <c r="AN73" s="1532"/>
      <c r="AO73" s="1532"/>
      <c r="AP73" s="1532"/>
      <c r="AQ73" s="1532"/>
      <c r="AR73" s="1532"/>
      <c r="AS73" s="1532"/>
      <c r="AT73" s="1532"/>
      <c r="AU73" s="1532"/>
      <c r="AV73" s="1532"/>
      <c r="AW73" s="1532"/>
      <c r="AX73" s="1532"/>
      <c r="AY73" s="1532"/>
      <c r="AZ73" s="1532"/>
      <c r="BA73" s="1532"/>
      <c r="BB73" s="1532"/>
      <c r="BC73" s="1532"/>
      <c r="BD73" s="1533"/>
      <c r="BE73" s="1534" t="str">
        <f t="shared" si="1"/>
        <v/>
      </c>
      <c r="BF73" s="1535"/>
      <c r="BG73" s="1535"/>
      <c r="BH73" s="1536"/>
      <c r="BI73" s="559"/>
    </row>
    <row r="74" spans="1:61" ht="22.65" customHeight="1">
      <c r="A74" s="1467"/>
      <c r="B74" s="1472"/>
      <c r="C74" s="1473"/>
      <c r="D74" s="1473"/>
      <c r="E74" s="1473"/>
      <c r="F74" s="1473"/>
      <c r="G74" s="1473"/>
      <c r="H74" s="1473"/>
      <c r="I74" s="1474"/>
      <c r="J74" s="1545"/>
      <c r="K74" s="1546"/>
      <c r="L74" s="1546"/>
      <c r="M74" s="1547"/>
      <c r="N74" s="1551"/>
      <c r="O74" s="1552"/>
      <c r="P74" s="1552"/>
      <c r="Q74" s="1552"/>
      <c r="R74" s="1552"/>
      <c r="S74" s="1552"/>
      <c r="T74" s="1553"/>
      <c r="U74" s="1557"/>
      <c r="V74" s="1558"/>
      <c r="W74" s="1558"/>
      <c r="X74" s="1558"/>
      <c r="Y74" s="1558"/>
      <c r="Z74" s="1558"/>
      <c r="AA74" s="1559"/>
      <c r="AB74" s="1528" t="s">
        <v>702</v>
      </c>
      <c r="AC74" s="1529"/>
      <c r="AD74" s="1529"/>
      <c r="AE74" s="1529"/>
      <c r="AF74" s="1529"/>
      <c r="AG74" s="1529"/>
      <c r="AH74" s="1529"/>
      <c r="AI74" s="1529"/>
      <c r="AJ74" s="1529"/>
      <c r="AK74" s="1530"/>
      <c r="AL74" s="1531" t="s">
        <v>159</v>
      </c>
      <c r="AM74" s="1532"/>
      <c r="AN74" s="1532"/>
      <c r="AO74" s="1532"/>
      <c r="AP74" s="1532"/>
      <c r="AQ74" s="1532"/>
      <c r="AR74" s="1532"/>
      <c r="AS74" s="1532"/>
      <c r="AT74" s="1532"/>
      <c r="AU74" s="1532"/>
      <c r="AV74" s="1532"/>
      <c r="AW74" s="1532"/>
      <c r="AX74" s="1532"/>
      <c r="AY74" s="1532"/>
      <c r="AZ74" s="1532"/>
      <c r="BA74" s="1532"/>
      <c r="BB74" s="1532"/>
      <c r="BC74" s="1532"/>
      <c r="BD74" s="1533"/>
      <c r="BE74" s="1534" t="str">
        <f t="shared" si="1"/>
        <v/>
      </c>
      <c r="BF74" s="1535"/>
      <c r="BG74" s="1535"/>
      <c r="BH74" s="1536"/>
      <c r="BI74" s="559"/>
    </row>
    <row r="75" spans="1:61" ht="22.65" customHeight="1">
      <c r="A75" s="1467"/>
      <c r="B75" s="1472"/>
      <c r="C75" s="1473"/>
      <c r="D75" s="1473"/>
      <c r="E75" s="1473"/>
      <c r="F75" s="1473"/>
      <c r="G75" s="1473"/>
      <c r="H75" s="1473"/>
      <c r="I75" s="1474"/>
      <c r="J75" s="1545"/>
      <c r="K75" s="1546"/>
      <c r="L75" s="1546"/>
      <c r="M75" s="1547"/>
      <c r="N75" s="1551"/>
      <c r="O75" s="1552"/>
      <c r="P75" s="1552"/>
      <c r="Q75" s="1552"/>
      <c r="R75" s="1552"/>
      <c r="S75" s="1552"/>
      <c r="T75" s="1553"/>
      <c r="U75" s="1557"/>
      <c r="V75" s="1558"/>
      <c r="W75" s="1558"/>
      <c r="X75" s="1558"/>
      <c r="Y75" s="1558"/>
      <c r="Z75" s="1558"/>
      <c r="AA75" s="1559"/>
      <c r="AB75" s="1528" t="s">
        <v>703</v>
      </c>
      <c r="AC75" s="1529"/>
      <c r="AD75" s="1529"/>
      <c r="AE75" s="1529"/>
      <c r="AF75" s="1529"/>
      <c r="AG75" s="1529"/>
      <c r="AH75" s="1529"/>
      <c r="AI75" s="1529"/>
      <c r="AJ75" s="1529"/>
      <c r="AK75" s="1530"/>
      <c r="AL75" s="1531" t="s">
        <v>159</v>
      </c>
      <c r="AM75" s="1532"/>
      <c r="AN75" s="1532"/>
      <c r="AO75" s="1532"/>
      <c r="AP75" s="1532"/>
      <c r="AQ75" s="1532"/>
      <c r="AR75" s="1532"/>
      <c r="AS75" s="1532"/>
      <c r="AT75" s="1532"/>
      <c r="AU75" s="1532"/>
      <c r="AV75" s="1532"/>
      <c r="AW75" s="1532"/>
      <c r="AX75" s="1532"/>
      <c r="AY75" s="1532"/>
      <c r="AZ75" s="1532"/>
      <c r="BA75" s="1532"/>
      <c r="BB75" s="1532"/>
      <c r="BC75" s="1532"/>
      <c r="BD75" s="1533"/>
      <c r="BE75" s="1534" t="str">
        <f t="shared" si="1"/>
        <v/>
      </c>
      <c r="BF75" s="1535"/>
      <c r="BG75" s="1535"/>
      <c r="BH75" s="1536"/>
      <c r="BI75" s="559"/>
    </row>
    <row r="76" spans="1:61" ht="22.65" customHeight="1">
      <c r="A76" s="1467"/>
      <c r="B76" s="1472"/>
      <c r="C76" s="1473"/>
      <c r="D76" s="1473"/>
      <c r="E76" s="1473"/>
      <c r="F76" s="1473"/>
      <c r="G76" s="1473"/>
      <c r="H76" s="1473"/>
      <c r="I76" s="1474"/>
      <c r="J76" s="1545"/>
      <c r="K76" s="1546"/>
      <c r="L76" s="1546"/>
      <c r="M76" s="1547"/>
      <c r="N76" s="1551"/>
      <c r="O76" s="1552"/>
      <c r="P76" s="1552"/>
      <c r="Q76" s="1552"/>
      <c r="R76" s="1552"/>
      <c r="S76" s="1552"/>
      <c r="T76" s="1553"/>
      <c r="U76" s="1557"/>
      <c r="V76" s="1558"/>
      <c r="W76" s="1558"/>
      <c r="X76" s="1558"/>
      <c r="Y76" s="1558"/>
      <c r="Z76" s="1558"/>
      <c r="AA76" s="1559"/>
      <c r="AB76" s="1528" t="s">
        <v>704</v>
      </c>
      <c r="AC76" s="1529"/>
      <c r="AD76" s="1529"/>
      <c r="AE76" s="1529"/>
      <c r="AF76" s="1529"/>
      <c r="AG76" s="1529"/>
      <c r="AH76" s="1529"/>
      <c r="AI76" s="1529"/>
      <c r="AJ76" s="1529"/>
      <c r="AK76" s="1530"/>
      <c r="AL76" s="1531" t="s">
        <v>159</v>
      </c>
      <c r="AM76" s="1532"/>
      <c r="AN76" s="1532"/>
      <c r="AO76" s="1532"/>
      <c r="AP76" s="1532"/>
      <c r="AQ76" s="1532"/>
      <c r="AR76" s="1532"/>
      <c r="AS76" s="1532"/>
      <c r="AT76" s="1532"/>
      <c r="AU76" s="1532"/>
      <c r="AV76" s="1532"/>
      <c r="AW76" s="1532"/>
      <c r="AX76" s="1532"/>
      <c r="AY76" s="1532"/>
      <c r="AZ76" s="1532"/>
      <c r="BA76" s="1532"/>
      <c r="BB76" s="1532"/>
      <c r="BC76" s="1532"/>
      <c r="BD76" s="1533"/>
      <c r="BE76" s="1534" t="str">
        <f t="shared" si="1"/>
        <v/>
      </c>
      <c r="BF76" s="1535"/>
      <c r="BG76" s="1535"/>
      <c r="BH76" s="1536"/>
      <c r="BI76" s="559"/>
    </row>
    <row r="77" spans="1:61" ht="22.65" customHeight="1">
      <c r="A77" s="1467"/>
      <c r="B77" s="1472"/>
      <c r="C77" s="1473"/>
      <c r="D77" s="1473"/>
      <c r="E77" s="1473"/>
      <c r="F77" s="1473"/>
      <c r="G77" s="1473"/>
      <c r="H77" s="1473"/>
      <c r="I77" s="1474"/>
      <c r="J77" s="1545"/>
      <c r="K77" s="1546"/>
      <c r="L77" s="1546"/>
      <c r="M77" s="1547"/>
      <c r="N77" s="1551"/>
      <c r="O77" s="1552"/>
      <c r="P77" s="1552"/>
      <c r="Q77" s="1552"/>
      <c r="R77" s="1552"/>
      <c r="S77" s="1552"/>
      <c r="T77" s="1553"/>
      <c r="U77" s="1557"/>
      <c r="V77" s="1558"/>
      <c r="W77" s="1558"/>
      <c r="X77" s="1558"/>
      <c r="Y77" s="1558"/>
      <c r="Z77" s="1558"/>
      <c r="AA77" s="1559"/>
      <c r="AB77" s="1579" t="s">
        <v>734</v>
      </c>
      <c r="AC77" s="1579"/>
      <c r="AD77" s="1579"/>
      <c r="AE77" s="1579"/>
      <c r="AF77" s="1579"/>
      <c r="AG77" s="1579"/>
      <c r="AH77" s="1579"/>
      <c r="AI77" s="1579"/>
      <c r="AJ77" s="1579"/>
      <c r="AK77" s="1579"/>
      <c r="AL77" s="1531" t="s">
        <v>159</v>
      </c>
      <c r="AM77" s="1532"/>
      <c r="AN77" s="1532"/>
      <c r="AO77" s="1532"/>
      <c r="AP77" s="1532"/>
      <c r="AQ77" s="1532"/>
      <c r="AR77" s="1532"/>
      <c r="AS77" s="1532"/>
      <c r="AT77" s="1532"/>
      <c r="AU77" s="1532"/>
      <c r="AV77" s="1532"/>
      <c r="AW77" s="1532"/>
      <c r="AX77" s="1532"/>
      <c r="AY77" s="1532"/>
      <c r="AZ77" s="1532"/>
      <c r="BA77" s="1532"/>
      <c r="BB77" s="1532"/>
      <c r="BC77" s="1532"/>
      <c r="BD77" s="1533"/>
      <c r="BE77" s="1534" t="str">
        <f t="shared" si="1"/>
        <v/>
      </c>
      <c r="BF77" s="1535"/>
      <c r="BG77" s="1535"/>
      <c r="BH77" s="1536"/>
      <c r="BI77" s="559"/>
    </row>
    <row r="78" spans="1:61" ht="22.65" customHeight="1">
      <c r="A78" s="1467"/>
      <c r="B78" s="1472"/>
      <c r="C78" s="1473"/>
      <c r="D78" s="1473"/>
      <c r="E78" s="1473"/>
      <c r="F78" s="1473"/>
      <c r="G78" s="1473"/>
      <c r="H78" s="1473"/>
      <c r="I78" s="1474"/>
      <c r="J78" s="1545"/>
      <c r="K78" s="1546"/>
      <c r="L78" s="1546"/>
      <c r="M78" s="1547"/>
      <c r="N78" s="1551"/>
      <c r="O78" s="1552"/>
      <c r="P78" s="1552"/>
      <c r="Q78" s="1552"/>
      <c r="R78" s="1552"/>
      <c r="S78" s="1552"/>
      <c r="T78" s="1553"/>
      <c r="U78" s="1557"/>
      <c r="V78" s="1558"/>
      <c r="W78" s="1558"/>
      <c r="X78" s="1558"/>
      <c r="Y78" s="1558"/>
      <c r="Z78" s="1558"/>
      <c r="AA78" s="1559"/>
      <c r="AB78" s="1579" t="s">
        <v>710</v>
      </c>
      <c r="AC78" s="1579"/>
      <c r="AD78" s="1579"/>
      <c r="AE78" s="1579"/>
      <c r="AF78" s="1579"/>
      <c r="AG78" s="1579"/>
      <c r="AH78" s="1579"/>
      <c r="AI78" s="1579"/>
      <c r="AJ78" s="1579"/>
      <c r="AK78" s="1579"/>
      <c r="AL78" s="1531" t="s">
        <v>159</v>
      </c>
      <c r="AM78" s="1532"/>
      <c r="AN78" s="1532"/>
      <c r="AO78" s="1532"/>
      <c r="AP78" s="1532"/>
      <c r="AQ78" s="1532"/>
      <c r="AR78" s="1532"/>
      <c r="AS78" s="1532"/>
      <c r="AT78" s="1532"/>
      <c r="AU78" s="1532"/>
      <c r="AV78" s="1532"/>
      <c r="AW78" s="1532"/>
      <c r="AX78" s="1532"/>
      <c r="AY78" s="1532"/>
      <c r="AZ78" s="1532"/>
      <c r="BA78" s="1532"/>
      <c r="BB78" s="1532"/>
      <c r="BC78" s="1532"/>
      <c r="BD78" s="1533"/>
      <c r="BE78" s="1534" t="str">
        <f t="shared" si="1"/>
        <v/>
      </c>
      <c r="BF78" s="1535"/>
      <c r="BG78" s="1535"/>
      <c r="BH78" s="1536"/>
      <c r="BI78" s="559"/>
    </row>
    <row r="79" spans="1:61" ht="22.65" customHeight="1">
      <c r="A79" s="1467"/>
      <c r="B79" s="1472"/>
      <c r="C79" s="1473"/>
      <c r="D79" s="1473"/>
      <c r="E79" s="1473"/>
      <c r="F79" s="1473"/>
      <c r="G79" s="1473"/>
      <c r="H79" s="1473"/>
      <c r="I79" s="1474"/>
      <c r="J79" s="1545"/>
      <c r="K79" s="1546"/>
      <c r="L79" s="1546"/>
      <c r="M79" s="1547"/>
      <c r="N79" s="1551"/>
      <c r="O79" s="1552"/>
      <c r="P79" s="1552"/>
      <c r="Q79" s="1552"/>
      <c r="R79" s="1552"/>
      <c r="S79" s="1552"/>
      <c r="T79" s="1553"/>
      <c r="U79" s="1557"/>
      <c r="V79" s="1558"/>
      <c r="W79" s="1558"/>
      <c r="X79" s="1558"/>
      <c r="Y79" s="1558"/>
      <c r="Z79" s="1558"/>
      <c r="AA79" s="1559"/>
      <c r="AB79" s="1528" t="s">
        <v>720</v>
      </c>
      <c r="AC79" s="1529"/>
      <c r="AD79" s="1529"/>
      <c r="AE79" s="1529"/>
      <c r="AF79" s="1529"/>
      <c r="AG79" s="1529"/>
      <c r="AH79" s="1529"/>
      <c r="AI79" s="1529"/>
      <c r="AJ79" s="1529"/>
      <c r="AK79" s="1530"/>
      <c r="AL79" s="1531" t="s">
        <v>159</v>
      </c>
      <c r="AM79" s="1532"/>
      <c r="AN79" s="1532"/>
      <c r="AO79" s="1532"/>
      <c r="AP79" s="1532"/>
      <c r="AQ79" s="1532"/>
      <c r="AR79" s="1532"/>
      <c r="AS79" s="1532"/>
      <c r="AT79" s="1532"/>
      <c r="AU79" s="1532"/>
      <c r="AV79" s="1532"/>
      <c r="AW79" s="1532"/>
      <c r="AX79" s="1532"/>
      <c r="AY79" s="1532"/>
      <c r="AZ79" s="1532"/>
      <c r="BA79" s="1532"/>
      <c r="BB79" s="1532"/>
      <c r="BC79" s="1532"/>
      <c r="BD79" s="1533"/>
      <c r="BE79" s="1534" t="str">
        <f t="shared" si="1"/>
        <v/>
      </c>
      <c r="BF79" s="1535"/>
      <c r="BG79" s="1535"/>
      <c r="BH79" s="1536"/>
      <c r="BI79" s="554"/>
    </row>
    <row r="80" spans="1:61" ht="21.75" customHeight="1">
      <c r="A80" s="1467"/>
      <c r="B80" s="1472"/>
      <c r="C80" s="1473"/>
      <c r="D80" s="1473"/>
      <c r="E80" s="1473"/>
      <c r="F80" s="1473"/>
      <c r="G80" s="1473"/>
      <c r="H80" s="1473"/>
      <c r="I80" s="1474"/>
      <c r="J80" s="1545"/>
      <c r="K80" s="1546"/>
      <c r="L80" s="1546"/>
      <c r="M80" s="1547"/>
      <c r="N80" s="1551"/>
      <c r="O80" s="1552"/>
      <c r="P80" s="1552"/>
      <c r="Q80" s="1552"/>
      <c r="R80" s="1552"/>
      <c r="S80" s="1552"/>
      <c r="T80" s="1553"/>
      <c r="U80" s="1557"/>
      <c r="V80" s="1558"/>
      <c r="W80" s="1558"/>
      <c r="X80" s="1558"/>
      <c r="Y80" s="1558"/>
      <c r="Z80" s="1558"/>
      <c r="AA80" s="1559"/>
      <c r="AB80" s="1528" t="s">
        <v>721</v>
      </c>
      <c r="AC80" s="1529"/>
      <c r="AD80" s="1529"/>
      <c r="AE80" s="1529"/>
      <c r="AF80" s="1529"/>
      <c r="AG80" s="1529"/>
      <c r="AH80" s="1529"/>
      <c r="AI80" s="1529"/>
      <c r="AJ80" s="1529"/>
      <c r="AK80" s="1530"/>
      <c r="AL80" s="1531" t="s">
        <v>159</v>
      </c>
      <c r="AM80" s="1532"/>
      <c r="AN80" s="1532"/>
      <c r="AO80" s="1532"/>
      <c r="AP80" s="1532"/>
      <c r="AQ80" s="1532"/>
      <c r="AR80" s="1532"/>
      <c r="AS80" s="1532"/>
      <c r="AT80" s="1532"/>
      <c r="AU80" s="1532"/>
      <c r="AV80" s="1532"/>
      <c r="AW80" s="1532"/>
      <c r="AX80" s="1532"/>
      <c r="AY80" s="1532"/>
      <c r="AZ80" s="1532"/>
      <c r="BA80" s="1532"/>
      <c r="BB80" s="1532"/>
      <c r="BC80" s="1532"/>
      <c r="BD80" s="1533"/>
      <c r="BE80" s="1534" t="str">
        <f t="shared" si="1"/>
        <v/>
      </c>
      <c r="BF80" s="1535"/>
      <c r="BG80" s="1535"/>
      <c r="BH80" s="1536"/>
      <c r="BI80" s="554"/>
    </row>
    <row r="81" spans="1:61" ht="21.75" customHeight="1">
      <c r="A81" s="1467"/>
      <c r="B81" s="1475"/>
      <c r="C81" s="1476"/>
      <c r="D81" s="1476"/>
      <c r="E81" s="1476"/>
      <c r="F81" s="1476"/>
      <c r="G81" s="1476"/>
      <c r="H81" s="1476"/>
      <c r="I81" s="1477"/>
      <c r="J81" s="1548"/>
      <c r="K81" s="1549"/>
      <c r="L81" s="1549"/>
      <c r="M81" s="1550"/>
      <c r="N81" s="1554"/>
      <c r="O81" s="1555"/>
      <c r="P81" s="1555"/>
      <c r="Q81" s="1555"/>
      <c r="R81" s="1555"/>
      <c r="S81" s="1555"/>
      <c r="T81" s="1556"/>
      <c r="U81" s="1560"/>
      <c r="V81" s="1561"/>
      <c r="W81" s="1561"/>
      <c r="X81" s="1561"/>
      <c r="Y81" s="1561"/>
      <c r="Z81" s="1561"/>
      <c r="AA81" s="1562"/>
      <c r="AB81" s="1528" t="s">
        <v>725</v>
      </c>
      <c r="AC81" s="1529"/>
      <c r="AD81" s="1529"/>
      <c r="AE81" s="1529"/>
      <c r="AF81" s="1529"/>
      <c r="AG81" s="1529"/>
      <c r="AH81" s="1529"/>
      <c r="AI81" s="1529"/>
      <c r="AJ81" s="1529"/>
      <c r="AK81" s="1530"/>
      <c r="AL81" s="1531" t="s">
        <v>159</v>
      </c>
      <c r="AM81" s="1532"/>
      <c r="AN81" s="1532"/>
      <c r="AO81" s="1532"/>
      <c r="AP81" s="1532"/>
      <c r="AQ81" s="1532"/>
      <c r="AR81" s="1532"/>
      <c r="AS81" s="1532"/>
      <c r="AT81" s="1532"/>
      <c r="AU81" s="1532"/>
      <c r="AV81" s="1532"/>
      <c r="AW81" s="1532"/>
      <c r="AX81" s="1532"/>
      <c r="AY81" s="1532"/>
      <c r="AZ81" s="1532"/>
      <c r="BA81" s="1532"/>
      <c r="BB81" s="1532"/>
      <c r="BC81" s="1532"/>
      <c r="BD81" s="1533"/>
      <c r="BE81" s="1534" t="str">
        <f t="shared" si="1"/>
        <v/>
      </c>
      <c r="BF81" s="1535"/>
      <c r="BG81" s="1535"/>
      <c r="BH81" s="1536"/>
      <c r="BI81" s="559"/>
    </row>
    <row r="82" spans="1:61" ht="21.9" customHeight="1">
      <c r="A82" s="1467"/>
      <c r="B82" s="1585" t="s">
        <v>735</v>
      </c>
      <c r="C82" s="1586"/>
      <c r="D82" s="1586"/>
      <c r="E82" s="1586"/>
      <c r="F82" s="1586"/>
      <c r="G82" s="1586"/>
      <c r="H82" s="1586"/>
      <c r="I82" s="1587"/>
      <c r="J82" s="1588"/>
      <c r="K82" s="1589"/>
      <c r="L82" s="1589"/>
      <c r="M82" s="1590"/>
      <c r="N82" s="1591"/>
      <c r="O82" s="1592"/>
      <c r="P82" s="1592"/>
      <c r="Q82" s="1592"/>
      <c r="R82" s="1592"/>
      <c r="S82" s="1592"/>
      <c r="T82" s="1593"/>
      <c r="U82" s="1588"/>
      <c r="V82" s="1589"/>
      <c r="W82" s="1589"/>
      <c r="X82" s="1589"/>
      <c r="Y82" s="1589"/>
      <c r="Z82" s="1589"/>
      <c r="AA82" s="1590"/>
      <c r="AB82" s="1563" t="s">
        <v>732</v>
      </c>
      <c r="AC82" s="1529"/>
      <c r="AD82" s="1529"/>
      <c r="AE82" s="1529"/>
      <c r="AF82" s="1529"/>
      <c r="AG82" s="1529"/>
      <c r="AH82" s="1529"/>
      <c r="AI82" s="1529"/>
      <c r="AJ82" s="1529"/>
      <c r="AK82" s="1530"/>
      <c r="AL82" s="1531" t="s">
        <v>159</v>
      </c>
      <c r="AM82" s="1532"/>
      <c r="AN82" s="1532"/>
      <c r="AO82" s="1532"/>
      <c r="AP82" s="1532"/>
      <c r="AQ82" s="1532"/>
      <c r="AR82" s="1532"/>
      <c r="AS82" s="1532"/>
      <c r="AT82" s="1532"/>
      <c r="AU82" s="1532"/>
      <c r="AV82" s="1532"/>
      <c r="AW82" s="1532"/>
      <c r="AX82" s="1532"/>
      <c r="AY82" s="1532"/>
      <c r="AZ82" s="1532"/>
      <c r="BA82" s="1532"/>
      <c r="BB82" s="1532"/>
      <c r="BC82" s="1532"/>
      <c r="BD82" s="1533"/>
      <c r="BE82" s="1534" t="str">
        <f t="shared" si="1"/>
        <v/>
      </c>
      <c r="BF82" s="1535"/>
      <c r="BG82" s="1535"/>
      <c r="BH82" s="1536"/>
      <c r="BI82" s="558"/>
    </row>
    <row r="83" spans="1:61" ht="22.65" customHeight="1">
      <c r="A83" s="1467"/>
      <c r="B83" s="1564"/>
      <c r="C83" s="1565"/>
      <c r="D83" s="1565"/>
      <c r="E83" s="1565"/>
      <c r="F83" s="1565"/>
      <c r="G83" s="1565"/>
      <c r="H83" s="1565"/>
      <c r="I83" s="1566"/>
      <c r="J83" s="1557"/>
      <c r="K83" s="1558"/>
      <c r="L83" s="1558"/>
      <c r="M83" s="1559"/>
      <c r="N83" s="1551"/>
      <c r="O83" s="1552"/>
      <c r="P83" s="1552"/>
      <c r="Q83" s="1552"/>
      <c r="R83" s="1552"/>
      <c r="S83" s="1552"/>
      <c r="T83" s="1553"/>
      <c r="U83" s="1557"/>
      <c r="V83" s="1558"/>
      <c r="W83" s="1558"/>
      <c r="X83" s="1558"/>
      <c r="Y83" s="1558"/>
      <c r="Z83" s="1558"/>
      <c r="AA83" s="1559"/>
      <c r="AB83" s="1513" t="s">
        <v>728</v>
      </c>
      <c r="AC83" s="1514"/>
      <c r="AD83" s="1514"/>
      <c r="AE83" s="1514"/>
      <c r="AF83" s="1514"/>
      <c r="AG83" s="1514"/>
      <c r="AH83" s="1514"/>
      <c r="AI83" s="1514"/>
      <c r="AJ83" s="1514"/>
      <c r="AK83" s="1515"/>
      <c r="AL83" s="1531" t="s">
        <v>159</v>
      </c>
      <c r="AM83" s="1532"/>
      <c r="AN83" s="1532"/>
      <c r="AO83" s="1532"/>
      <c r="AP83" s="1532"/>
      <c r="AQ83" s="1532"/>
      <c r="AR83" s="1532"/>
      <c r="AS83" s="1532"/>
      <c r="AT83" s="1532"/>
      <c r="AU83" s="1532"/>
      <c r="AV83" s="1532"/>
      <c r="AW83" s="1532"/>
      <c r="AX83" s="1532"/>
      <c r="AY83" s="1532"/>
      <c r="AZ83" s="1532"/>
      <c r="BA83" s="1532"/>
      <c r="BB83" s="1532"/>
      <c r="BC83" s="1532"/>
      <c r="BD83" s="1533"/>
      <c r="BE83" s="1534" t="str">
        <f t="shared" si="1"/>
        <v/>
      </c>
      <c r="BF83" s="1535"/>
      <c r="BG83" s="1535"/>
      <c r="BH83" s="1536"/>
      <c r="BI83" s="559"/>
    </row>
    <row r="84" spans="1:61" ht="22.65" customHeight="1">
      <c r="A84" s="1467"/>
      <c r="B84" s="1564"/>
      <c r="C84" s="1565"/>
      <c r="D84" s="1565"/>
      <c r="E84" s="1565"/>
      <c r="F84" s="1565"/>
      <c r="G84" s="1565"/>
      <c r="H84" s="1565"/>
      <c r="I84" s="1566"/>
      <c r="J84" s="1557"/>
      <c r="K84" s="1558"/>
      <c r="L84" s="1558"/>
      <c r="M84" s="1559"/>
      <c r="N84" s="1551"/>
      <c r="O84" s="1552"/>
      <c r="P84" s="1552"/>
      <c r="Q84" s="1552"/>
      <c r="R84" s="1552"/>
      <c r="S84" s="1552"/>
      <c r="T84" s="1553"/>
      <c r="U84" s="1557"/>
      <c r="V84" s="1558"/>
      <c r="W84" s="1558"/>
      <c r="X84" s="1558"/>
      <c r="Y84" s="1558"/>
      <c r="Z84" s="1558"/>
      <c r="AA84" s="1559"/>
      <c r="AB84" s="1528" t="s">
        <v>729</v>
      </c>
      <c r="AC84" s="1529"/>
      <c r="AD84" s="1529"/>
      <c r="AE84" s="1529"/>
      <c r="AF84" s="1529"/>
      <c r="AG84" s="1529"/>
      <c r="AH84" s="1529"/>
      <c r="AI84" s="1529"/>
      <c r="AJ84" s="1529"/>
      <c r="AK84" s="1530"/>
      <c r="AL84" s="1531" t="s">
        <v>159</v>
      </c>
      <c r="AM84" s="1532"/>
      <c r="AN84" s="1532"/>
      <c r="AO84" s="1532"/>
      <c r="AP84" s="1532"/>
      <c r="AQ84" s="1532"/>
      <c r="AR84" s="1532"/>
      <c r="AS84" s="1532"/>
      <c r="AT84" s="1532"/>
      <c r="AU84" s="1532"/>
      <c r="AV84" s="1532"/>
      <c r="AW84" s="1532"/>
      <c r="AX84" s="1532"/>
      <c r="AY84" s="1532"/>
      <c r="AZ84" s="1532"/>
      <c r="BA84" s="1532"/>
      <c r="BB84" s="1532"/>
      <c r="BC84" s="1532"/>
      <c r="BD84" s="1533"/>
      <c r="BE84" s="1534" t="str">
        <f t="shared" si="1"/>
        <v/>
      </c>
      <c r="BF84" s="1535"/>
      <c r="BG84" s="1535"/>
      <c r="BH84" s="1536"/>
      <c r="BI84" s="559"/>
    </row>
    <row r="85" spans="1:61" ht="22.65" customHeight="1">
      <c r="A85" s="1467"/>
      <c r="B85" s="1564"/>
      <c r="C85" s="1565"/>
      <c r="D85" s="1565"/>
      <c r="E85" s="1565"/>
      <c r="F85" s="1565"/>
      <c r="G85" s="1565"/>
      <c r="H85" s="1565"/>
      <c r="I85" s="1566"/>
      <c r="J85" s="1557"/>
      <c r="K85" s="1558"/>
      <c r="L85" s="1558"/>
      <c r="M85" s="1559"/>
      <c r="N85" s="1551"/>
      <c r="O85" s="1552"/>
      <c r="P85" s="1552"/>
      <c r="Q85" s="1552"/>
      <c r="R85" s="1552"/>
      <c r="S85" s="1552"/>
      <c r="T85" s="1553"/>
      <c r="U85" s="1557"/>
      <c r="V85" s="1558"/>
      <c r="W85" s="1558"/>
      <c r="X85" s="1558"/>
      <c r="Y85" s="1558"/>
      <c r="Z85" s="1558"/>
      <c r="AA85" s="1559"/>
      <c r="AB85" s="1528" t="s">
        <v>701</v>
      </c>
      <c r="AC85" s="1529"/>
      <c r="AD85" s="1529"/>
      <c r="AE85" s="1529"/>
      <c r="AF85" s="1529"/>
      <c r="AG85" s="1529"/>
      <c r="AH85" s="1529"/>
      <c r="AI85" s="1529"/>
      <c r="AJ85" s="1529"/>
      <c r="AK85" s="1530"/>
      <c r="AL85" s="1531" t="s">
        <v>159</v>
      </c>
      <c r="AM85" s="1532"/>
      <c r="AN85" s="1532"/>
      <c r="AO85" s="1532"/>
      <c r="AP85" s="1532"/>
      <c r="AQ85" s="1532"/>
      <c r="AR85" s="1532"/>
      <c r="AS85" s="1532"/>
      <c r="AT85" s="1532"/>
      <c r="AU85" s="1532"/>
      <c r="AV85" s="1532"/>
      <c r="AW85" s="1532"/>
      <c r="AX85" s="1532"/>
      <c r="AY85" s="1532"/>
      <c r="AZ85" s="1532"/>
      <c r="BA85" s="1532"/>
      <c r="BB85" s="1532"/>
      <c r="BC85" s="1532"/>
      <c r="BD85" s="1533"/>
      <c r="BE85" s="1534" t="str">
        <f t="shared" si="1"/>
        <v/>
      </c>
      <c r="BF85" s="1535"/>
      <c r="BG85" s="1535"/>
      <c r="BH85" s="1536"/>
      <c r="BI85" s="559"/>
    </row>
    <row r="86" spans="1:61" ht="22.65" customHeight="1">
      <c r="A86" s="1467"/>
      <c r="B86" s="1564"/>
      <c r="C86" s="1565"/>
      <c r="D86" s="1565"/>
      <c r="E86" s="1565"/>
      <c r="F86" s="1565"/>
      <c r="G86" s="1565"/>
      <c r="H86" s="1565"/>
      <c r="I86" s="1566"/>
      <c r="J86" s="1557"/>
      <c r="K86" s="1558"/>
      <c r="L86" s="1558"/>
      <c r="M86" s="1559"/>
      <c r="N86" s="1551"/>
      <c r="O86" s="1552"/>
      <c r="P86" s="1552"/>
      <c r="Q86" s="1552"/>
      <c r="R86" s="1552"/>
      <c r="S86" s="1552"/>
      <c r="T86" s="1553"/>
      <c r="U86" s="1557"/>
      <c r="V86" s="1558"/>
      <c r="W86" s="1558"/>
      <c r="X86" s="1558"/>
      <c r="Y86" s="1558"/>
      <c r="Z86" s="1558"/>
      <c r="AA86" s="1559"/>
      <c r="AB86" s="1528" t="s">
        <v>702</v>
      </c>
      <c r="AC86" s="1529"/>
      <c r="AD86" s="1529"/>
      <c r="AE86" s="1529"/>
      <c r="AF86" s="1529"/>
      <c r="AG86" s="1529"/>
      <c r="AH86" s="1529"/>
      <c r="AI86" s="1529"/>
      <c r="AJ86" s="1529"/>
      <c r="AK86" s="1530"/>
      <c r="AL86" s="1531" t="s">
        <v>159</v>
      </c>
      <c r="AM86" s="1532"/>
      <c r="AN86" s="1532"/>
      <c r="AO86" s="1532"/>
      <c r="AP86" s="1532"/>
      <c r="AQ86" s="1532"/>
      <c r="AR86" s="1532"/>
      <c r="AS86" s="1532"/>
      <c r="AT86" s="1532"/>
      <c r="AU86" s="1532"/>
      <c r="AV86" s="1532"/>
      <c r="AW86" s="1532"/>
      <c r="AX86" s="1532"/>
      <c r="AY86" s="1532"/>
      <c r="AZ86" s="1532"/>
      <c r="BA86" s="1532"/>
      <c r="BB86" s="1532"/>
      <c r="BC86" s="1532"/>
      <c r="BD86" s="1533"/>
      <c r="BE86" s="1534" t="str">
        <f t="shared" si="1"/>
        <v/>
      </c>
      <c r="BF86" s="1535"/>
      <c r="BG86" s="1535"/>
      <c r="BH86" s="1536"/>
      <c r="BI86" s="559"/>
    </row>
    <row r="87" spans="1:61" ht="22.65" customHeight="1">
      <c r="A87" s="1467"/>
      <c r="B87" s="1564"/>
      <c r="C87" s="1565"/>
      <c r="D87" s="1565"/>
      <c r="E87" s="1565"/>
      <c r="F87" s="1565"/>
      <c r="G87" s="1565"/>
      <c r="H87" s="1565"/>
      <c r="I87" s="1566"/>
      <c r="J87" s="1557"/>
      <c r="K87" s="1558"/>
      <c r="L87" s="1558"/>
      <c r="M87" s="1559"/>
      <c r="N87" s="1551"/>
      <c r="O87" s="1552"/>
      <c r="P87" s="1552"/>
      <c r="Q87" s="1552"/>
      <c r="R87" s="1552"/>
      <c r="S87" s="1552"/>
      <c r="T87" s="1553"/>
      <c r="U87" s="1557"/>
      <c r="V87" s="1558"/>
      <c r="W87" s="1558"/>
      <c r="X87" s="1558"/>
      <c r="Y87" s="1558"/>
      <c r="Z87" s="1558"/>
      <c r="AA87" s="1559"/>
      <c r="AB87" s="1528" t="s">
        <v>703</v>
      </c>
      <c r="AC87" s="1529"/>
      <c r="AD87" s="1529"/>
      <c r="AE87" s="1529"/>
      <c r="AF87" s="1529"/>
      <c r="AG87" s="1529"/>
      <c r="AH87" s="1529"/>
      <c r="AI87" s="1529"/>
      <c r="AJ87" s="1529"/>
      <c r="AK87" s="1530"/>
      <c r="AL87" s="1531" t="s">
        <v>159</v>
      </c>
      <c r="AM87" s="1532"/>
      <c r="AN87" s="1532"/>
      <c r="AO87" s="1532"/>
      <c r="AP87" s="1532"/>
      <c r="AQ87" s="1532"/>
      <c r="AR87" s="1532"/>
      <c r="AS87" s="1532"/>
      <c r="AT87" s="1532"/>
      <c r="AU87" s="1532"/>
      <c r="AV87" s="1532"/>
      <c r="AW87" s="1532"/>
      <c r="AX87" s="1532"/>
      <c r="AY87" s="1532"/>
      <c r="AZ87" s="1532"/>
      <c r="BA87" s="1532"/>
      <c r="BB87" s="1532"/>
      <c r="BC87" s="1532"/>
      <c r="BD87" s="1533"/>
      <c r="BE87" s="1534" t="str">
        <f t="shared" si="1"/>
        <v/>
      </c>
      <c r="BF87" s="1535"/>
      <c r="BG87" s="1535"/>
      <c r="BH87" s="1536"/>
      <c r="BI87" s="559"/>
    </row>
    <row r="88" spans="1:61" ht="22.65" customHeight="1">
      <c r="A88" s="1467"/>
      <c r="B88" s="1564"/>
      <c r="C88" s="1565"/>
      <c r="D88" s="1565"/>
      <c r="E88" s="1565"/>
      <c r="F88" s="1565"/>
      <c r="G88" s="1565"/>
      <c r="H88" s="1565"/>
      <c r="I88" s="1566"/>
      <c r="J88" s="1557"/>
      <c r="K88" s="1558"/>
      <c r="L88" s="1558"/>
      <c r="M88" s="1559"/>
      <c r="N88" s="1551"/>
      <c r="O88" s="1552"/>
      <c r="P88" s="1552"/>
      <c r="Q88" s="1552"/>
      <c r="R88" s="1552"/>
      <c r="S88" s="1552"/>
      <c r="T88" s="1553"/>
      <c r="U88" s="1557"/>
      <c r="V88" s="1558"/>
      <c r="W88" s="1558"/>
      <c r="X88" s="1558"/>
      <c r="Y88" s="1558"/>
      <c r="Z88" s="1558"/>
      <c r="AA88" s="1559"/>
      <c r="AB88" s="1528" t="s">
        <v>704</v>
      </c>
      <c r="AC88" s="1529"/>
      <c r="AD88" s="1529"/>
      <c r="AE88" s="1529"/>
      <c r="AF88" s="1529"/>
      <c r="AG88" s="1529"/>
      <c r="AH88" s="1529"/>
      <c r="AI88" s="1529"/>
      <c r="AJ88" s="1529"/>
      <c r="AK88" s="1530"/>
      <c r="AL88" s="1531" t="s">
        <v>159</v>
      </c>
      <c r="AM88" s="1532"/>
      <c r="AN88" s="1532"/>
      <c r="AO88" s="1532"/>
      <c r="AP88" s="1532"/>
      <c r="AQ88" s="1532"/>
      <c r="AR88" s="1532"/>
      <c r="AS88" s="1532"/>
      <c r="AT88" s="1532"/>
      <c r="AU88" s="1532"/>
      <c r="AV88" s="1532"/>
      <c r="AW88" s="1532"/>
      <c r="AX88" s="1532"/>
      <c r="AY88" s="1532"/>
      <c r="AZ88" s="1532"/>
      <c r="BA88" s="1532"/>
      <c r="BB88" s="1532"/>
      <c r="BC88" s="1532"/>
      <c r="BD88" s="1533"/>
      <c r="BE88" s="1534" t="str">
        <f t="shared" si="1"/>
        <v/>
      </c>
      <c r="BF88" s="1535"/>
      <c r="BG88" s="1535"/>
      <c r="BH88" s="1536"/>
      <c r="BI88" s="559"/>
    </row>
    <row r="89" spans="1:61" ht="22.65" customHeight="1">
      <c r="A89" s="1467"/>
      <c r="B89" s="1564"/>
      <c r="C89" s="1565"/>
      <c r="D89" s="1565"/>
      <c r="E89" s="1565"/>
      <c r="F89" s="1565"/>
      <c r="G89" s="1565"/>
      <c r="H89" s="1565"/>
      <c r="I89" s="1566"/>
      <c r="J89" s="1557"/>
      <c r="K89" s="1558"/>
      <c r="L89" s="1558"/>
      <c r="M89" s="1559"/>
      <c r="N89" s="1551"/>
      <c r="O89" s="1552"/>
      <c r="P89" s="1552"/>
      <c r="Q89" s="1552"/>
      <c r="R89" s="1552"/>
      <c r="S89" s="1552"/>
      <c r="T89" s="1553"/>
      <c r="U89" s="1557"/>
      <c r="V89" s="1558"/>
      <c r="W89" s="1558"/>
      <c r="X89" s="1558"/>
      <c r="Y89" s="1558"/>
      <c r="Z89" s="1558"/>
      <c r="AA89" s="1559"/>
      <c r="AB89" s="1513" t="s">
        <v>736</v>
      </c>
      <c r="AC89" s="1514"/>
      <c r="AD89" s="1514"/>
      <c r="AE89" s="1514"/>
      <c r="AF89" s="1514"/>
      <c r="AG89" s="1514"/>
      <c r="AH89" s="1514"/>
      <c r="AI89" s="1514"/>
      <c r="AJ89" s="1514"/>
      <c r="AK89" s="1515"/>
      <c r="AL89" s="1531" t="s">
        <v>159</v>
      </c>
      <c r="AM89" s="1532"/>
      <c r="AN89" s="1532"/>
      <c r="AO89" s="1532"/>
      <c r="AP89" s="1532"/>
      <c r="AQ89" s="1532"/>
      <c r="AR89" s="1532"/>
      <c r="AS89" s="1532"/>
      <c r="AT89" s="1532"/>
      <c r="AU89" s="1532"/>
      <c r="AV89" s="1532"/>
      <c r="AW89" s="1532"/>
      <c r="AX89" s="1532"/>
      <c r="AY89" s="1532"/>
      <c r="AZ89" s="1532"/>
      <c r="BA89" s="1532"/>
      <c r="BB89" s="1532"/>
      <c r="BC89" s="1532"/>
      <c r="BD89" s="1533"/>
      <c r="BE89" s="1534" t="str">
        <f t="shared" si="1"/>
        <v/>
      </c>
      <c r="BF89" s="1535"/>
      <c r="BG89" s="1535"/>
      <c r="BH89" s="1536"/>
      <c r="BI89" s="559"/>
    </row>
    <row r="90" spans="1:61" ht="22.65" customHeight="1">
      <c r="A90" s="1467"/>
      <c r="B90" s="1564"/>
      <c r="C90" s="1565"/>
      <c r="D90" s="1565"/>
      <c r="E90" s="1565"/>
      <c r="F90" s="1565"/>
      <c r="G90" s="1565"/>
      <c r="H90" s="1565"/>
      <c r="I90" s="1566"/>
      <c r="J90" s="1557"/>
      <c r="K90" s="1558"/>
      <c r="L90" s="1558"/>
      <c r="M90" s="1559"/>
      <c r="N90" s="1551"/>
      <c r="O90" s="1552"/>
      <c r="P90" s="1552"/>
      <c r="Q90" s="1552"/>
      <c r="R90" s="1552"/>
      <c r="S90" s="1552"/>
      <c r="T90" s="1553"/>
      <c r="U90" s="1557"/>
      <c r="V90" s="1558"/>
      <c r="W90" s="1558"/>
      <c r="X90" s="1558"/>
      <c r="Y90" s="1558"/>
      <c r="Z90" s="1558"/>
      <c r="AA90" s="1559"/>
      <c r="AB90" s="1528" t="s">
        <v>710</v>
      </c>
      <c r="AC90" s="1529"/>
      <c r="AD90" s="1529"/>
      <c r="AE90" s="1529"/>
      <c r="AF90" s="1529"/>
      <c r="AG90" s="1529"/>
      <c r="AH90" s="1529"/>
      <c r="AI90" s="1529"/>
      <c r="AJ90" s="1529"/>
      <c r="AK90" s="1530"/>
      <c r="AL90" s="1531" t="s">
        <v>159</v>
      </c>
      <c r="AM90" s="1532"/>
      <c r="AN90" s="1532"/>
      <c r="AO90" s="1532"/>
      <c r="AP90" s="1532"/>
      <c r="AQ90" s="1532"/>
      <c r="AR90" s="1532"/>
      <c r="AS90" s="1532"/>
      <c r="AT90" s="1532"/>
      <c r="AU90" s="1532"/>
      <c r="AV90" s="1532"/>
      <c r="AW90" s="1532"/>
      <c r="AX90" s="1532"/>
      <c r="AY90" s="1532"/>
      <c r="AZ90" s="1532"/>
      <c r="BA90" s="1532"/>
      <c r="BB90" s="1532"/>
      <c r="BC90" s="1532"/>
      <c r="BD90" s="1533"/>
      <c r="BE90" s="1534" t="str">
        <f t="shared" si="1"/>
        <v/>
      </c>
      <c r="BF90" s="1535"/>
      <c r="BG90" s="1535"/>
      <c r="BH90" s="1536"/>
      <c r="BI90" s="559"/>
    </row>
    <row r="91" spans="1:61" ht="21.9" customHeight="1">
      <c r="A91" s="1467"/>
      <c r="B91" s="1564"/>
      <c r="C91" s="1565"/>
      <c r="D91" s="1565"/>
      <c r="E91" s="1565"/>
      <c r="F91" s="1565"/>
      <c r="G91" s="1565"/>
      <c r="H91" s="1565"/>
      <c r="I91" s="1566"/>
      <c r="J91" s="1557"/>
      <c r="K91" s="1558"/>
      <c r="L91" s="1558"/>
      <c r="M91" s="1559"/>
      <c r="N91" s="1551"/>
      <c r="O91" s="1552"/>
      <c r="P91" s="1552"/>
      <c r="Q91" s="1552"/>
      <c r="R91" s="1552"/>
      <c r="S91" s="1552"/>
      <c r="T91" s="1553"/>
      <c r="U91" s="1557"/>
      <c r="V91" s="1558"/>
      <c r="W91" s="1558"/>
      <c r="X91" s="1558"/>
      <c r="Y91" s="1558"/>
      <c r="Z91" s="1558"/>
      <c r="AA91" s="1559"/>
      <c r="AB91" s="1528" t="s">
        <v>720</v>
      </c>
      <c r="AC91" s="1529"/>
      <c r="AD91" s="1529"/>
      <c r="AE91" s="1529"/>
      <c r="AF91" s="1529"/>
      <c r="AG91" s="1529"/>
      <c r="AH91" s="1529"/>
      <c r="AI91" s="1529"/>
      <c r="AJ91" s="1529"/>
      <c r="AK91" s="1530"/>
      <c r="AL91" s="1531" t="s">
        <v>159</v>
      </c>
      <c r="AM91" s="1532"/>
      <c r="AN91" s="1532"/>
      <c r="AO91" s="1532"/>
      <c r="AP91" s="1532"/>
      <c r="AQ91" s="1532"/>
      <c r="AR91" s="1532"/>
      <c r="AS91" s="1532"/>
      <c r="AT91" s="1532"/>
      <c r="AU91" s="1532"/>
      <c r="AV91" s="1532"/>
      <c r="AW91" s="1532"/>
      <c r="AX91" s="1532"/>
      <c r="AY91" s="1532"/>
      <c r="AZ91" s="1532"/>
      <c r="BA91" s="1532"/>
      <c r="BB91" s="1532"/>
      <c r="BC91" s="1532"/>
      <c r="BD91" s="1533"/>
      <c r="BE91" s="1534" t="str">
        <f t="shared" si="1"/>
        <v/>
      </c>
      <c r="BF91" s="1535"/>
      <c r="BG91" s="1535"/>
      <c r="BH91" s="1536"/>
      <c r="BI91" s="560"/>
    </row>
    <row r="92" spans="1:61" ht="21.9" customHeight="1">
      <c r="A92" s="1467"/>
      <c r="B92" s="1564"/>
      <c r="C92" s="1565"/>
      <c r="D92" s="1565"/>
      <c r="E92" s="1565"/>
      <c r="F92" s="1565"/>
      <c r="G92" s="1565"/>
      <c r="H92" s="1565"/>
      <c r="I92" s="1566"/>
      <c r="J92" s="1557"/>
      <c r="K92" s="1558"/>
      <c r="L92" s="1558"/>
      <c r="M92" s="1559"/>
      <c r="N92" s="1551"/>
      <c r="O92" s="1552"/>
      <c r="P92" s="1552"/>
      <c r="Q92" s="1552"/>
      <c r="R92" s="1552"/>
      <c r="S92" s="1552"/>
      <c r="T92" s="1553"/>
      <c r="U92" s="1557"/>
      <c r="V92" s="1558"/>
      <c r="W92" s="1558"/>
      <c r="X92" s="1558"/>
      <c r="Y92" s="1558"/>
      <c r="Z92" s="1558"/>
      <c r="AA92" s="1559"/>
      <c r="AB92" s="1528" t="s">
        <v>721</v>
      </c>
      <c r="AC92" s="1529"/>
      <c r="AD92" s="1529"/>
      <c r="AE92" s="1529"/>
      <c r="AF92" s="1529"/>
      <c r="AG92" s="1529"/>
      <c r="AH92" s="1529"/>
      <c r="AI92" s="1529"/>
      <c r="AJ92" s="1529"/>
      <c r="AK92" s="1530"/>
      <c r="AL92" s="1531" t="s">
        <v>159</v>
      </c>
      <c r="AM92" s="1532"/>
      <c r="AN92" s="1532"/>
      <c r="AO92" s="1532"/>
      <c r="AP92" s="1532"/>
      <c r="AQ92" s="1532"/>
      <c r="AR92" s="1532"/>
      <c r="AS92" s="1532"/>
      <c r="AT92" s="1532"/>
      <c r="AU92" s="1532"/>
      <c r="AV92" s="1532"/>
      <c r="AW92" s="1532"/>
      <c r="AX92" s="1532"/>
      <c r="AY92" s="1532"/>
      <c r="AZ92" s="1532"/>
      <c r="BA92" s="1532"/>
      <c r="BB92" s="1532"/>
      <c r="BC92" s="1532"/>
      <c r="BD92" s="1533"/>
      <c r="BE92" s="1534" t="str">
        <f t="shared" si="1"/>
        <v/>
      </c>
      <c r="BF92" s="1535"/>
      <c r="BG92" s="1535"/>
      <c r="BH92" s="1536"/>
      <c r="BI92" s="560"/>
    </row>
    <row r="93" spans="1:61" ht="21.9" customHeight="1">
      <c r="A93" s="1468"/>
      <c r="B93" s="1567"/>
      <c r="C93" s="1568"/>
      <c r="D93" s="1568"/>
      <c r="E93" s="1568"/>
      <c r="F93" s="1568"/>
      <c r="G93" s="1568"/>
      <c r="H93" s="1568"/>
      <c r="I93" s="1569"/>
      <c r="J93" s="1560"/>
      <c r="K93" s="1561"/>
      <c r="L93" s="1561"/>
      <c r="M93" s="1562"/>
      <c r="N93" s="1554"/>
      <c r="O93" s="1555"/>
      <c r="P93" s="1555"/>
      <c r="Q93" s="1555"/>
      <c r="R93" s="1555"/>
      <c r="S93" s="1555"/>
      <c r="T93" s="1556"/>
      <c r="U93" s="1560"/>
      <c r="V93" s="1561"/>
      <c r="W93" s="1561"/>
      <c r="X93" s="1561"/>
      <c r="Y93" s="1561"/>
      <c r="Z93" s="1561"/>
      <c r="AA93" s="1562"/>
      <c r="AB93" s="1528" t="s">
        <v>725</v>
      </c>
      <c r="AC93" s="1529"/>
      <c r="AD93" s="1529"/>
      <c r="AE93" s="1529"/>
      <c r="AF93" s="1529"/>
      <c r="AG93" s="1529"/>
      <c r="AH93" s="1529"/>
      <c r="AI93" s="1529"/>
      <c r="AJ93" s="1529"/>
      <c r="AK93" s="1530"/>
      <c r="AL93" s="1531" t="s">
        <v>159</v>
      </c>
      <c r="AM93" s="1532"/>
      <c r="AN93" s="1532"/>
      <c r="AO93" s="1532"/>
      <c r="AP93" s="1532"/>
      <c r="AQ93" s="1532"/>
      <c r="AR93" s="1532"/>
      <c r="AS93" s="1532"/>
      <c r="AT93" s="1532"/>
      <c r="AU93" s="1532"/>
      <c r="AV93" s="1532"/>
      <c r="AW93" s="1532"/>
      <c r="AX93" s="1532"/>
      <c r="AY93" s="1532"/>
      <c r="AZ93" s="1532"/>
      <c r="BA93" s="1532"/>
      <c r="BB93" s="1532"/>
      <c r="BC93" s="1532"/>
      <c r="BD93" s="1533"/>
      <c r="BE93" s="1534" t="str">
        <f>IF(AL93="選択下さい。","",$BE$5)</f>
        <v/>
      </c>
      <c r="BF93" s="1535"/>
      <c r="BG93" s="1535"/>
      <c r="BH93" s="1536"/>
      <c r="BI93" s="559"/>
    </row>
    <row r="94" spans="1:61" ht="11.4" customHeight="1">
      <c r="A94" s="554"/>
      <c r="B94" s="561"/>
      <c r="C94" s="1582"/>
      <c r="D94" s="1582"/>
      <c r="E94" s="1582"/>
      <c r="F94" s="1582"/>
      <c r="G94" s="1582"/>
      <c r="H94" s="1582"/>
      <c r="I94" s="1582"/>
      <c r="J94" s="1582"/>
      <c r="K94" s="1582"/>
      <c r="L94" s="1582"/>
      <c r="M94" s="1582"/>
      <c r="N94" s="1582"/>
      <c r="O94" s="1582"/>
      <c r="P94" s="1582"/>
      <c r="Q94" s="1582"/>
      <c r="R94" s="1582"/>
      <c r="S94" s="1582"/>
      <c r="T94" s="1582"/>
      <c r="U94" s="1582"/>
      <c r="V94" s="1582"/>
      <c r="W94" s="1582"/>
      <c r="X94" s="1582"/>
      <c r="Y94" s="1582"/>
      <c r="Z94" s="1582"/>
      <c r="AA94" s="1582"/>
      <c r="AB94" s="1582"/>
      <c r="AC94" s="1582"/>
      <c r="AD94" s="1582"/>
      <c r="AE94" s="1582"/>
      <c r="AF94" s="1582"/>
      <c r="AG94" s="1582"/>
      <c r="AH94" s="1582"/>
      <c r="AI94" s="1582"/>
      <c r="AJ94" s="1582"/>
      <c r="AK94" s="1582"/>
      <c r="AL94" s="1582"/>
      <c r="AM94" s="1582"/>
      <c r="AN94" s="1582"/>
      <c r="AO94" s="1582"/>
      <c r="AP94" s="1582"/>
      <c r="AQ94" s="1582"/>
      <c r="AR94" s="1582"/>
      <c r="AS94" s="1582"/>
      <c r="AT94" s="1582"/>
      <c r="AU94" s="1582"/>
      <c r="AV94" s="1582"/>
      <c r="AW94" s="1582"/>
      <c r="AX94" s="1582"/>
      <c r="AY94" s="1582"/>
      <c r="AZ94" s="1582"/>
      <c r="BA94" s="1582"/>
      <c r="BB94" s="1582"/>
      <c r="BC94" s="1582"/>
      <c r="BD94" s="1582"/>
      <c r="BE94" s="1582"/>
      <c r="BF94" s="1582"/>
      <c r="BG94" s="1582"/>
      <c r="BH94" s="1582"/>
      <c r="BI94" s="554"/>
    </row>
    <row r="95" spans="1:61" s="564" customFormat="1" ht="27" customHeight="1">
      <c r="A95" s="562" t="s">
        <v>737</v>
      </c>
      <c r="B95" s="562"/>
      <c r="C95" s="563" t="s">
        <v>738</v>
      </c>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3"/>
      <c r="AQ95" s="563"/>
      <c r="AR95" s="563"/>
      <c r="AS95" s="563"/>
      <c r="AT95" s="563"/>
      <c r="AU95" s="563"/>
      <c r="AV95" s="563"/>
      <c r="AW95" s="563"/>
      <c r="AX95" s="563"/>
      <c r="AY95" s="563"/>
      <c r="AZ95" s="563"/>
      <c r="BA95" s="563"/>
      <c r="BB95" s="563"/>
      <c r="BC95" s="563"/>
      <c r="BD95" s="563"/>
      <c r="BE95" s="563"/>
      <c r="BF95" s="563"/>
      <c r="BG95" s="563"/>
      <c r="BH95" s="563"/>
    </row>
    <row r="96" spans="1:61" ht="27" customHeight="1">
      <c r="A96" s="562" t="s">
        <v>739</v>
      </c>
      <c r="B96" s="562"/>
      <c r="C96" s="1583" t="s">
        <v>740</v>
      </c>
      <c r="D96" s="1583"/>
      <c r="E96" s="1583"/>
      <c r="F96" s="1583"/>
      <c r="G96" s="1583"/>
      <c r="H96" s="1583"/>
      <c r="I96" s="1583"/>
      <c r="J96" s="1583"/>
      <c r="K96" s="1583"/>
      <c r="L96" s="1583"/>
      <c r="M96" s="1583"/>
      <c r="N96" s="1583"/>
      <c r="O96" s="1583"/>
      <c r="P96" s="1583"/>
      <c r="Q96" s="1583"/>
      <c r="R96" s="1583"/>
      <c r="S96" s="1583"/>
      <c r="T96" s="1583"/>
      <c r="U96" s="1583"/>
      <c r="V96" s="1583"/>
      <c r="W96" s="1583"/>
      <c r="X96" s="1583"/>
      <c r="Y96" s="1583"/>
      <c r="Z96" s="1583"/>
      <c r="AA96" s="1583"/>
      <c r="AB96" s="1583"/>
      <c r="AC96" s="1583"/>
      <c r="AD96" s="1583"/>
      <c r="AE96" s="1583"/>
      <c r="AF96" s="1583"/>
      <c r="AG96" s="1583"/>
      <c r="AH96" s="1583"/>
      <c r="AI96" s="1583"/>
      <c r="AJ96" s="1583"/>
      <c r="AK96" s="1583"/>
      <c r="AL96" s="1583"/>
      <c r="AM96" s="1583"/>
      <c r="AN96" s="1583"/>
      <c r="AO96" s="1583"/>
      <c r="AP96" s="1583"/>
      <c r="AQ96" s="1583"/>
      <c r="AR96" s="1583"/>
      <c r="AS96" s="1583"/>
      <c r="AT96" s="1583"/>
      <c r="AU96" s="1583"/>
      <c r="AV96" s="1583"/>
      <c r="AW96" s="1583"/>
      <c r="AX96" s="1583"/>
      <c r="AY96" s="1583"/>
      <c r="AZ96" s="1583"/>
      <c r="BA96" s="1583"/>
      <c r="BB96" s="1583"/>
      <c r="BC96" s="1583"/>
      <c r="BD96" s="1583"/>
      <c r="BE96" s="1583"/>
      <c r="BF96" s="1583"/>
      <c r="BG96" s="1583"/>
      <c r="BH96" s="1583"/>
      <c r="BI96" s="554"/>
    </row>
    <row r="97" spans="1:251" ht="52.8" customHeight="1">
      <c r="A97" s="562" t="s">
        <v>741</v>
      </c>
      <c r="B97" s="562"/>
      <c r="C97" s="1584" t="s">
        <v>742</v>
      </c>
      <c r="D97" s="1584"/>
      <c r="E97" s="1584"/>
      <c r="F97" s="1584"/>
      <c r="G97" s="1584"/>
      <c r="H97" s="1584"/>
      <c r="I97" s="1584"/>
      <c r="J97" s="1584"/>
      <c r="K97" s="1584"/>
      <c r="L97" s="1584"/>
      <c r="M97" s="1584"/>
      <c r="N97" s="1584"/>
      <c r="O97" s="1584"/>
      <c r="P97" s="1584"/>
      <c r="Q97" s="1584"/>
      <c r="R97" s="1584"/>
      <c r="S97" s="1584"/>
      <c r="T97" s="1584"/>
      <c r="U97" s="1584"/>
      <c r="V97" s="1584"/>
      <c r="W97" s="1584"/>
      <c r="X97" s="1584"/>
      <c r="Y97" s="1584"/>
      <c r="Z97" s="1584"/>
      <c r="AA97" s="1584"/>
      <c r="AB97" s="1584"/>
      <c r="AC97" s="1584"/>
      <c r="AD97" s="1584"/>
      <c r="AE97" s="1584"/>
      <c r="AF97" s="1584"/>
      <c r="AG97" s="1584"/>
      <c r="AH97" s="1584"/>
      <c r="AI97" s="1584"/>
      <c r="AJ97" s="1584"/>
      <c r="AK97" s="1584"/>
      <c r="AL97" s="1584"/>
      <c r="AM97" s="1584"/>
      <c r="AN97" s="1584"/>
      <c r="AO97" s="1584"/>
      <c r="AP97" s="1584"/>
      <c r="AQ97" s="1584"/>
      <c r="AR97" s="1584"/>
      <c r="AS97" s="1584"/>
      <c r="AT97" s="1584"/>
      <c r="AU97" s="1584"/>
      <c r="AV97" s="1584"/>
      <c r="AW97" s="1584"/>
      <c r="AX97" s="1584"/>
      <c r="AY97" s="1584"/>
      <c r="AZ97" s="1584"/>
      <c r="BA97" s="1584"/>
      <c r="BB97" s="1584"/>
      <c r="BC97" s="1584"/>
      <c r="BD97" s="1584"/>
      <c r="BE97" s="1584"/>
      <c r="BF97" s="1584"/>
      <c r="BG97" s="1584"/>
      <c r="BH97" s="1584"/>
    </row>
    <row r="98" spans="1:251" ht="27" customHeight="1">
      <c r="A98" s="562" t="s">
        <v>743</v>
      </c>
      <c r="B98" s="562"/>
      <c r="C98" s="1581" t="s">
        <v>744</v>
      </c>
      <c r="D98" s="1581"/>
      <c r="E98" s="1581"/>
      <c r="F98" s="1581"/>
      <c r="G98" s="1581"/>
      <c r="H98" s="1581"/>
      <c r="I98" s="1581"/>
      <c r="J98" s="1581"/>
      <c r="K98" s="1581"/>
      <c r="L98" s="1581"/>
      <c r="M98" s="1581"/>
      <c r="N98" s="1581"/>
      <c r="O98" s="1581"/>
      <c r="P98" s="1581"/>
      <c r="Q98" s="1581"/>
      <c r="R98" s="1581"/>
      <c r="S98" s="1581"/>
      <c r="T98" s="1581"/>
      <c r="U98" s="1581"/>
      <c r="V98" s="1581"/>
      <c r="W98" s="1581"/>
      <c r="X98" s="1581"/>
      <c r="Y98" s="1581"/>
      <c r="Z98" s="1581"/>
      <c r="AA98" s="1581"/>
      <c r="AB98" s="1581"/>
      <c r="AC98" s="1581"/>
      <c r="AD98" s="1581"/>
      <c r="AE98" s="1581"/>
      <c r="AF98" s="1581"/>
      <c r="AG98" s="1581"/>
      <c r="AH98" s="1581"/>
      <c r="AI98" s="1581"/>
      <c r="AJ98" s="1581"/>
      <c r="AK98" s="1581"/>
      <c r="AL98" s="1581"/>
      <c r="AM98" s="1581"/>
      <c r="AN98" s="1581"/>
      <c r="AO98" s="1581"/>
      <c r="AP98" s="1581"/>
      <c r="AQ98" s="1581"/>
      <c r="AR98" s="1581"/>
      <c r="AS98" s="1581"/>
      <c r="AT98" s="1581"/>
      <c r="AU98" s="1581"/>
      <c r="AV98" s="1581"/>
      <c r="AW98" s="1581"/>
      <c r="AX98" s="1581"/>
      <c r="AY98" s="1581"/>
      <c r="AZ98" s="1581"/>
      <c r="BA98" s="1581"/>
      <c r="BB98" s="1581"/>
      <c r="BC98" s="1581"/>
      <c r="BD98" s="1581"/>
      <c r="BE98" s="1581"/>
      <c r="BF98" s="1581"/>
      <c r="BG98" s="1581"/>
      <c r="BH98" s="1581"/>
    </row>
    <row r="99" spans="1:251" ht="27" customHeight="1">
      <c r="A99" s="562" t="s">
        <v>745</v>
      </c>
      <c r="B99" s="562"/>
      <c r="C99" s="1581" t="s">
        <v>746</v>
      </c>
      <c r="D99" s="1581"/>
      <c r="E99" s="1581"/>
      <c r="F99" s="1581"/>
      <c r="G99" s="1581"/>
      <c r="H99" s="1581"/>
      <c r="I99" s="1581"/>
      <c r="J99" s="1581"/>
      <c r="K99" s="1581"/>
      <c r="L99" s="1581"/>
      <c r="M99" s="1581"/>
      <c r="N99" s="1581"/>
      <c r="O99" s="1581"/>
      <c r="P99" s="1581"/>
      <c r="Q99" s="1581"/>
      <c r="R99" s="1581"/>
      <c r="S99" s="1581"/>
      <c r="T99" s="1581"/>
      <c r="U99" s="1581"/>
      <c r="V99" s="1581"/>
      <c r="W99" s="1581"/>
      <c r="X99" s="1581"/>
      <c r="Y99" s="1581"/>
      <c r="Z99" s="1581"/>
      <c r="AA99" s="1581"/>
      <c r="AB99" s="1581"/>
      <c r="AC99" s="1581"/>
      <c r="AD99" s="1581"/>
      <c r="AE99" s="1581"/>
      <c r="AF99" s="1581"/>
      <c r="AG99" s="1581"/>
      <c r="AH99" s="1581"/>
      <c r="AI99" s="1581"/>
      <c r="AJ99" s="1581"/>
      <c r="AK99" s="1581"/>
      <c r="AL99" s="1581"/>
      <c r="AM99" s="1581"/>
      <c r="AN99" s="1581"/>
      <c r="AO99" s="1581"/>
      <c r="AP99" s="1581"/>
      <c r="AQ99" s="1581"/>
      <c r="AR99" s="1581"/>
      <c r="AS99" s="1581"/>
      <c r="AT99" s="1581"/>
      <c r="AU99" s="1581"/>
      <c r="AV99" s="1581"/>
      <c r="AW99" s="1581"/>
      <c r="AX99" s="1581"/>
      <c r="AY99" s="1581"/>
      <c r="AZ99" s="1581"/>
      <c r="BA99" s="1581"/>
      <c r="BB99" s="1581"/>
      <c r="BC99" s="1581"/>
      <c r="BD99" s="1581"/>
      <c r="BE99" s="1581"/>
      <c r="BF99" s="1581"/>
      <c r="BG99" s="1581"/>
      <c r="BH99" s="1581"/>
      <c r="BI99" s="554"/>
    </row>
    <row r="100" spans="1:251" ht="27" customHeight="1">
      <c r="A100" s="562" t="s">
        <v>747</v>
      </c>
      <c r="B100" s="562"/>
      <c r="C100" s="1581" t="s">
        <v>748</v>
      </c>
      <c r="D100" s="1581"/>
      <c r="E100" s="1581"/>
      <c r="F100" s="1581"/>
      <c r="G100" s="1581"/>
      <c r="H100" s="1581"/>
      <c r="I100" s="1581"/>
      <c r="J100" s="1581"/>
      <c r="K100" s="1581"/>
      <c r="L100" s="1581"/>
      <c r="M100" s="1581"/>
      <c r="N100" s="1581"/>
      <c r="O100" s="1581"/>
      <c r="P100" s="1581"/>
      <c r="Q100" s="1581"/>
      <c r="R100" s="1581"/>
      <c r="S100" s="1581"/>
      <c r="T100" s="1581"/>
      <c r="U100" s="1581"/>
      <c r="V100" s="1581"/>
      <c r="W100" s="1581"/>
      <c r="X100" s="1581"/>
      <c r="Y100" s="1581"/>
      <c r="Z100" s="1581"/>
      <c r="AA100" s="1581"/>
      <c r="AB100" s="1581"/>
      <c r="AC100" s="1581"/>
      <c r="AD100" s="1581"/>
      <c r="AE100" s="1581"/>
      <c r="AF100" s="1581"/>
      <c r="AG100" s="1581"/>
      <c r="AH100" s="1581"/>
      <c r="AI100" s="1581"/>
      <c r="AJ100" s="1581"/>
      <c r="AK100" s="1581"/>
      <c r="AL100" s="1581"/>
      <c r="AM100" s="1581"/>
      <c r="AN100" s="1581"/>
      <c r="AO100" s="1581"/>
      <c r="AP100" s="1581"/>
      <c r="AQ100" s="1581"/>
      <c r="AR100" s="1581"/>
      <c r="AS100" s="1581"/>
      <c r="AT100" s="1581"/>
      <c r="AU100" s="1581"/>
      <c r="AV100" s="1581"/>
      <c r="AW100" s="1581"/>
      <c r="AX100" s="1581"/>
      <c r="AY100" s="1581"/>
      <c r="AZ100" s="1581"/>
      <c r="BA100" s="1581"/>
      <c r="BB100" s="1581"/>
      <c r="BC100" s="1581"/>
      <c r="BD100" s="1581"/>
      <c r="BE100" s="1581"/>
      <c r="BF100" s="1581"/>
      <c r="BG100" s="1581"/>
      <c r="BH100" s="1581"/>
      <c r="BI100" s="565"/>
      <c r="BJ100" s="566"/>
      <c r="BK100" s="566"/>
      <c r="BL100" s="566"/>
      <c r="BM100" s="566"/>
      <c r="BN100" s="566"/>
      <c r="BO100" s="566"/>
      <c r="BP100" s="566"/>
      <c r="BQ100" s="566"/>
      <c r="BR100" s="566"/>
      <c r="BS100" s="566"/>
      <c r="BT100" s="566"/>
      <c r="BU100" s="566"/>
      <c r="BV100" s="566"/>
      <c r="BW100" s="566"/>
      <c r="BX100" s="566"/>
      <c r="BY100" s="566"/>
      <c r="BZ100" s="566"/>
      <c r="CA100" s="566"/>
      <c r="CB100" s="566"/>
      <c r="CC100" s="566"/>
      <c r="CD100" s="566"/>
      <c r="CE100" s="566"/>
      <c r="CF100" s="566"/>
      <c r="CG100" s="566"/>
      <c r="CH100" s="566"/>
      <c r="CI100" s="566"/>
      <c r="CJ100" s="566"/>
      <c r="CK100" s="566"/>
      <c r="CL100" s="566"/>
      <c r="CM100" s="566"/>
      <c r="CN100" s="566"/>
      <c r="CO100" s="566"/>
      <c r="CP100" s="566"/>
      <c r="CQ100" s="566"/>
      <c r="CR100" s="566"/>
      <c r="CS100" s="566"/>
      <c r="CT100" s="566"/>
      <c r="CU100" s="566"/>
      <c r="CV100" s="566"/>
      <c r="CW100" s="566"/>
      <c r="CX100" s="566"/>
      <c r="CY100" s="566"/>
      <c r="CZ100" s="566"/>
      <c r="DA100" s="566"/>
      <c r="DB100" s="566"/>
      <c r="DC100" s="566"/>
      <c r="DD100" s="566"/>
      <c r="DE100" s="566"/>
      <c r="DF100" s="566"/>
      <c r="DG100" s="566"/>
      <c r="DH100" s="566"/>
      <c r="DI100" s="566"/>
      <c r="DJ100" s="566"/>
      <c r="DK100" s="566"/>
      <c r="DL100" s="566"/>
      <c r="DM100" s="566"/>
      <c r="DN100" s="566"/>
      <c r="DO100" s="566"/>
      <c r="DP100" s="566"/>
      <c r="DQ100" s="566"/>
      <c r="DR100" s="566"/>
      <c r="DS100" s="566"/>
      <c r="DT100" s="566"/>
      <c r="DU100" s="566"/>
      <c r="DV100" s="566"/>
      <c r="DW100" s="566"/>
      <c r="DX100" s="566"/>
      <c r="DY100" s="566"/>
      <c r="DZ100" s="566"/>
      <c r="EA100" s="566"/>
      <c r="EB100" s="566"/>
      <c r="EC100" s="566"/>
      <c r="ED100" s="566"/>
      <c r="EE100" s="566"/>
      <c r="EF100" s="566"/>
      <c r="EG100" s="566"/>
      <c r="EH100" s="566"/>
      <c r="EI100" s="566"/>
      <c r="EJ100" s="566"/>
      <c r="EK100" s="566"/>
      <c r="EL100" s="566"/>
      <c r="EM100" s="566"/>
      <c r="EN100" s="566"/>
      <c r="EO100" s="566"/>
      <c r="EP100" s="566"/>
      <c r="EQ100" s="566"/>
      <c r="ER100" s="566"/>
      <c r="ES100" s="566"/>
      <c r="ET100" s="566"/>
      <c r="EU100" s="566"/>
      <c r="EV100" s="566"/>
      <c r="EW100" s="566"/>
      <c r="EX100" s="566"/>
      <c r="EY100" s="566"/>
      <c r="EZ100" s="566"/>
      <c r="FA100" s="566"/>
      <c r="FB100" s="566"/>
      <c r="FC100" s="566"/>
      <c r="FD100" s="566"/>
      <c r="FE100" s="566"/>
      <c r="FF100" s="566"/>
      <c r="FG100" s="566"/>
      <c r="FH100" s="566"/>
      <c r="FI100" s="566"/>
      <c r="FJ100" s="566"/>
      <c r="FK100" s="566"/>
      <c r="FL100" s="566"/>
      <c r="FM100" s="566"/>
      <c r="FN100" s="566"/>
      <c r="FO100" s="566"/>
      <c r="FP100" s="566"/>
      <c r="FQ100" s="566"/>
      <c r="FR100" s="566"/>
      <c r="FS100" s="566"/>
      <c r="FT100" s="566"/>
      <c r="FU100" s="566"/>
      <c r="FV100" s="566"/>
      <c r="FW100" s="566"/>
      <c r="FX100" s="566"/>
      <c r="FY100" s="566"/>
      <c r="FZ100" s="566"/>
      <c r="GA100" s="566"/>
      <c r="GB100" s="566"/>
      <c r="GC100" s="566"/>
      <c r="GD100" s="566"/>
      <c r="GE100" s="566"/>
      <c r="GF100" s="566"/>
      <c r="GG100" s="566"/>
      <c r="GH100" s="566"/>
      <c r="GI100" s="566"/>
      <c r="GJ100" s="566"/>
      <c r="GK100" s="566"/>
      <c r="GL100" s="566"/>
      <c r="GM100" s="566"/>
      <c r="GN100" s="566"/>
      <c r="GO100" s="566"/>
      <c r="GP100" s="566"/>
      <c r="GQ100" s="566"/>
      <c r="GR100" s="566"/>
      <c r="GS100" s="566"/>
      <c r="GT100" s="566"/>
      <c r="GU100" s="566"/>
      <c r="GV100" s="566"/>
      <c r="GW100" s="566"/>
      <c r="GX100" s="566"/>
      <c r="GY100" s="566"/>
      <c r="GZ100" s="566"/>
      <c r="HA100" s="566"/>
      <c r="HB100" s="566"/>
      <c r="HC100" s="566"/>
      <c r="HD100" s="566"/>
      <c r="HE100" s="566"/>
      <c r="HF100" s="566"/>
      <c r="HG100" s="566"/>
      <c r="HH100" s="566"/>
      <c r="HI100" s="566"/>
      <c r="HJ100" s="566"/>
      <c r="HK100" s="566"/>
      <c r="HL100" s="566"/>
      <c r="HM100" s="566"/>
      <c r="HN100" s="566"/>
      <c r="HO100" s="566"/>
      <c r="HP100" s="566"/>
      <c r="HQ100" s="566"/>
      <c r="HR100" s="566"/>
      <c r="HS100" s="566"/>
      <c r="HT100" s="566"/>
      <c r="HU100" s="566"/>
      <c r="HV100" s="566"/>
      <c r="HW100" s="566"/>
      <c r="HX100" s="566"/>
      <c r="HY100" s="566"/>
      <c r="HZ100" s="566"/>
      <c r="IA100" s="566"/>
      <c r="IB100" s="566"/>
      <c r="IC100" s="566"/>
      <c r="ID100" s="566"/>
      <c r="IE100" s="566"/>
      <c r="IF100" s="566"/>
      <c r="IG100" s="566"/>
      <c r="IH100" s="566"/>
      <c r="II100" s="566"/>
      <c r="IJ100" s="566"/>
      <c r="IK100" s="566"/>
      <c r="IL100" s="566"/>
      <c r="IM100" s="566"/>
      <c r="IN100" s="566"/>
      <c r="IO100" s="566"/>
      <c r="IP100" s="566"/>
      <c r="IQ100" s="566"/>
    </row>
    <row r="101" spans="1:251" ht="40.799999999999997" customHeight="1">
      <c r="A101" s="567" t="s">
        <v>749</v>
      </c>
      <c r="B101" s="568"/>
      <c r="C101" s="1580" t="s">
        <v>750</v>
      </c>
      <c r="D101" s="1580"/>
      <c r="E101" s="1580"/>
      <c r="F101" s="1580"/>
      <c r="G101" s="1580"/>
      <c r="H101" s="1580"/>
      <c r="I101" s="1580"/>
      <c r="J101" s="1580"/>
      <c r="K101" s="1580"/>
      <c r="L101" s="1580"/>
      <c r="M101" s="1580"/>
      <c r="N101" s="1580"/>
      <c r="O101" s="1580"/>
      <c r="P101" s="1580"/>
      <c r="Q101" s="1580"/>
      <c r="R101" s="1580"/>
      <c r="S101" s="1580"/>
      <c r="T101" s="1580"/>
      <c r="U101" s="1580"/>
      <c r="V101" s="1580"/>
      <c r="W101" s="1580"/>
      <c r="X101" s="1580"/>
      <c r="Y101" s="1580"/>
      <c r="Z101" s="1580"/>
      <c r="AA101" s="1580"/>
      <c r="AB101" s="1580"/>
      <c r="AC101" s="1580"/>
      <c r="AD101" s="1580"/>
      <c r="AE101" s="1580"/>
      <c r="AF101" s="1580"/>
      <c r="AG101" s="1580"/>
      <c r="AH101" s="1580"/>
      <c r="AI101" s="1580"/>
      <c r="AJ101" s="1580"/>
      <c r="AK101" s="1580"/>
      <c r="AL101" s="1580"/>
      <c r="AM101" s="1580"/>
      <c r="AN101" s="1580"/>
      <c r="AO101" s="1580"/>
      <c r="AP101" s="1580"/>
      <c r="AQ101" s="1580"/>
      <c r="AR101" s="1580"/>
      <c r="AS101" s="1580"/>
      <c r="AT101" s="1580"/>
      <c r="AU101" s="1580"/>
      <c r="AV101" s="1580"/>
      <c r="AW101" s="1580"/>
      <c r="AX101" s="1580"/>
      <c r="AY101" s="1580"/>
      <c r="AZ101" s="1580"/>
      <c r="BA101" s="1580"/>
      <c r="BB101" s="1580"/>
      <c r="BC101" s="1580"/>
      <c r="BD101" s="1580"/>
      <c r="BE101" s="1580"/>
      <c r="BF101" s="1580"/>
      <c r="BG101" s="1580"/>
      <c r="BH101" s="1580"/>
      <c r="BI101" s="565"/>
      <c r="BJ101" s="566"/>
      <c r="BK101" s="566"/>
      <c r="BL101" s="566"/>
      <c r="BM101" s="566"/>
      <c r="BN101" s="566"/>
      <c r="BO101" s="566"/>
      <c r="BP101" s="566"/>
      <c r="BQ101" s="566"/>
      <c r="BR101" s="566"/>
      <c r="BS101" s="566"/>
      <c r="BT101" s="566"/>
      <c r="BU101" s="566"/>
      <c r="BV101" s="566"/>
      <c r="BW101" s="566"/>
      <c r="BX101" s="566"/>
      <c r="BY101" s="566"/>
      <c r="BZ101" s="566"/>
      <c r="CA101" s="566"/>
      <c r="CB101" s="566"/>
      <c r="CC101" s="566"/>
      <c r="CD101" s="566"/>
      <c r="CE101" s="566"/>
      <c r="CF101" s="566"/>
      <c r="CG101" s="566"/>
      <c r="CH101" s="566"/>
      <c r="CI101" s="566"/>
      <c r="CJ101" s="566"/>
      <c r="CK101" s="566"/>
      <c r="CL101" s="566"/>
      <c r="CM101" s="566"/>
      <c r="CN101" s="566"/>
      <c r="CO101" s="566"/>
      <c r="CP101" s="566"/>
      <c r="CQ101" s="566"/>
      <c r="CR101" s="566"/>
      <c r="CS101" s="566"/>
      <c r="CT101" s="566"/>
      <c r="CU101" s="566"/>
      <c r="CV101" s="566"/>
      <c r="CW101" s="566"/>
      <c r="CX101" s="566"/>
      <c r="CY101" s="566"/>
      <c r="CZ101" s="566"/>
      <c r="DA101" s="566"/>
      <c r="DB101" s="566"/>
      <c r="DC101" s="566"/>
      <c r="DD101" s="566"/>
      <c r="DE101" s="566"/>
      <c r="DF101" s="566"/>
      <c r="DG101" s="566"/>
      <c r="DH101" s="566"/>
      <c r="DI101" s="566"/>
      <c r="DJ101" s="566"/>
      <c r="DK101" s="566"/>
      <c r="DL101" s="566"/>
      <c r="DM101" s="566"/>
      <c r="DN101" s="566"/>
      <c r="DO101" s="566"/>
      <c r="DP101" s="566"/>
      <c r="DQ101" s="566"/>
      <c r="DR101" s="566"/>
      <c r="DS101" s="566"/>
      <c r="DT101" s="566"/>
      <c r="DU101" s="566"/>
      <c r="DV101" s="566"/>
      <c r="DW101" s="566"/>
      <c r="DX101" s="566"/>
      <c r="DY101" s="566"/>
      <c r="DZ101" s="566"/>
      <c r="EA101" s="566"/>
      <c r="EB101" s="566"/>
      <c r="EC101" s="566"/>
      <c r="ED101" s="566"/>
      <c r="EE101" s="566"/>
      <c r="EF101" s="566"/>
      <c r="EG101" s="566"/>
      <c r="EH101" s="566"/>
      <c r="EI101" s="566"/>
      <c r="EJ101" s="566"/>
      <c r="EK101" s="566"/>
      <c r="EL101" s="566"/>
      <c r="EM101" s="566"/>
      <c r="EN101" s="566"/>
      <c r="EO101" s="566"/>
      <c r="EP101" s="566"/>
      <c r="EQ101" s="566"/>
      <c r="ER101" s="566"/>
      <c r="ES101" s="566"/>
      <c r="ET101" s="566"/>
      <c r="EU101" s="566"/>
      <c r="EV101" s="566"/>
      <c r="EW101" s="566"/>
      <c r="EX101" s="566"/>
      <c r="EY101" s="566"/>
      <c r="EZ101" s="566"/>
      <c r="FA101" s="566"/>
      <c r="FB101" s="566"/>
      <c r="FC101" s="566"/>
      <c r="FD101" s="566"/>
      <c r="FE101" s="566"/>
      <c r="FF101" s="566"/>
      <c r="FG101" s="566"/>
      <c r="FH101" s="566"/>
      <c r="FI101" s="566"/>
      <c r="FJ101" s="566"/>
      <c r="FK101" s="566"/>
      <c r="FL101" s="566"/>
      <c r="FM101" s="566"/>
      <c r="FN101" s="566"/>
      <c r="FO101" s="566"/>
      <c r="FP101" s="566"/>
      <c r="FQ101" s="566"/>
      <c r="FR101" s="566"/>
      <c r="FS101" s="566"/>
      <c r="FT101" s="566"/>
      <c r="FU101" s="566"/>
      <c r="FV101" s="566"/>
      <c r="FW101" s="566"/>
      <c r="FX101" s="566"/>
      <c r="FY101" s="566"/>
      <c r="FZ101" s="566"/>
      <c r="GA101" s="566"/>
      <c r="GB101" s="566"/>
      <c r="GC101" s="566"/>
      <c r="GD101" s="566"/>
      <c r="GE101" s="566"/>
      <c r="GF101" s="566"/>
      <c r="GG101" s="566"/>
      <c r="GH101" s="566"/>
      <c r="GI101" s="566"/>
      <c r="GJ101" s="566"/>
      <c r="GK101" s="566"/>
      <c r="GL101" s="566"/>
      <c r="GM101" s="566"/>
      <c r="GN101" s="566"/>
      <c r="GO101" s="566"/>
      <c r="GP101" s="566"/>
      <c r="GQ101" s="566"/>
      <c r="GR101" s="566"/>
      <c r="GS101" s="566"/>
      <c r="GT101" s="566"/>
      <c r="GU101" s="566"/>
      <c r="GV101" s="566"/>
      <c r="GW101" s="566"/>
      <c r="GX101" s="566"/>
      <c r="GY101" s="566"/>
      <c r="GZ101" s="566"/>
      <c r="HA101" s="566"/>
      <c r="HB101" s="566"/>
      <c r="HC101" s="566"/>
      <c r="HD101" s="566"/>
      <c r="HE101" s="566"/>
      <c r="HF101" s="566"/>
      <c r="HG101" s="566"/>
      <c r="HH101" s="566"/>
      <c r="HI101" s="566"/>
      <c r="HJ101" s="566"/>
      <c r="HK101" s="566"/>
      <c r="HL101" s="566"/>
      <c r="HM101" s="566"/>
      <c r="HN101" s="566"/>
      <c r="HO101" s="566"/>
      <c r="HP101" s="566"/>
      <c r="HQ101" s="566"/>
      <c r="HR101" s="566"/>
      <c r="HS101" s="566"/>
      <c r="HT101" s="566"/>
      <c r="HU101" s="566"/>
      <c r="HV101" s="566"/>
      <c r="HW101" s="566"/>
      <c r="HX101" s="566"/>
      <c r="HY101" s="566"/>
      <c r="HZ101" s="566"/>
      <c r="IA101" s="566"/>
      <c r="IB101" s="566"/>
      <c r="IC101" s="566"/>
      <c r="ID101" s="566"/>
      <c r="IE101" s="566"/>
      <c r="IF101" s="566"/>
      <c r="IG101" s="566"/>
      <c r="IH101" s="566"/>
      <c r="II101" s="566"/>
      <c r="IJ101" s="566"/>
      <c r="IK101" s="566"/>
      <c r="IL101" s="566"/>
      <c r="IM101" s="566"/>
      <c r="IN101" s="566"/>
      <c r="IO101" s="566"/>
      <c r="IP101" s="566"/>
      <c r="IQ101" s="566"/>
    </row>
    <row r="102" spans="1:251" ht="47.4" customHeight="1">
      <c r="A102" s="562"/>
      <c r="B102" s="562"/>
      <c r="C102" s="1581"/>
      <c r="D102" s="1581"/>
      <c r="E102" s="1581"/>
      <c r="F102" s="1581"/>
      <c r="G102" s="1581"/>
      <c r="H102" s="1581"/>
      <c r="I102" s="1581"/>
      <c r="J102" s="1581"/>
      <c r="K102" s="1581"/>
      <c r="L102" s="1581"/>
      <c r="M102" s="1581"/>
      <c r="N102" s="1581"/>
      <c r="O102" s="1581"/>
      <c r="P102" s="1581"/>
      <c r="Q102" s="1581"/>
      <c r="R102" s="1581"/>
      <c r="S102" s="1581"/>
      <c r="T102" s="1581"/>
      <c r="U102" s="1581"/>
      <c r="V102" s="1581"/>
      <c r="W102" s="1581"/>
      <c r="X102" s="1581"/>
      <c r="Y102" s="1581"/>
      <c r="Z102" s="1581"/>
      <c r="AA102" s="1581"/>
      <c r="AB102" s="1581"/>
      <c r="AC102" s="1581"/>
      <c r="AD102" s="1581"/>
      <c r="AE102" s="1581"/>
      <c r="AF102" s="1581"/>
      <c r="AG102" s="1581"/>
      <c r="AH102" s="1581"/>
      <c r="AI102" s="1581"/>
      <c r="AJ102" s="1581"/>
      <c r="AK102" s="1581"/>
      <c r="AL102" s="1581"/>
      <c r="AM102" s="1581"/>
      <c r="AN102" s="1581"/>
      <c r="AO102" s="1581"/>
      <c r="AP102" s="1581"/>
      <c r="AQ102" s="1581"/>
      <c r="AR102" s="1581"/>
      <c r="AS102" s="1581"/>
      <c r="AT102" s="1581"/>
      <c r="AU102" s="1581"/>
      <c r="AV102" s="1581"/>
      <c r="AW102" s="1581"/>
      <c r="AX102" s="1581"/>
      <c r="AY102" s="1581"/>
      <c r="AZ102" s="1581"/>
      <c r="BA102" s="1581"/>
      <c r="BB102" s="1581"/>
      <c r="BC102" s="1581"/>
      <c r="BD102" s="1581"/>
      <c r="BE102" s="1581"/>
      <c r="BF102" s="1581"/>
      <c r="BG102" s="1581"/>
      <c r="BH102" s="1581"/>
    </row>
    <row r="103" spans="1:251" ht="39.6" customHeight="1">
      <c r="A103" s="567"/>
      <c r="B103" s="569"/>
      <c r="C103" s="1580"/>
      <c r="D103" s="1580"/>
      <c r="E103" s="1580"/>
      <c r="F103" s="1580"/>
      <c r="G103" s="1580"/>
      <c r="H103" s="1580"/>
      <c r="I103" s="1580"/>
      <c r="J103" s="1580"/>
      <c r="K103" s="1580"/>
      <c r="L103" s="1580"/>
      <c r="M103" s="1580"/>
      <c r="N103" s="1580"/>
      <c r="O103" s="1580"/>
      <c r="P103" s="1580"/>
      <c r="Q103" s="1580"/>
      <c r="R103" s="1580"/>
      <c r="S103" s="1580"/>
      <c r="T103" s="1580"/>
      <c r="U103" s="1580"/>
      <c r="V103" s="1580"/>
      <c r="W103" s="1580"/>
      <c r="X103" s="1580"/>
      <c r="Y103" s="1580"/>
      <c r="Z103" s="1580"/>
      <c r="AA103" s="1580"/>
      <c r="AB103" s="1580"/>
      <c r="AC103" s="1580"/>
      <c r="AD103" s="1580"/>
      <c r="AE103" s="1580"/>
      <c r="AF103" s="1580"/>
      <c r="AG103" s="1580"/>
      <c r="AH103" s="1580"/>
      <c r="AI103" s="1580"/>
      <c r="AJ103" s="1580"/>
      <c r="AK103" s="1580"/>
      <c r="AL103" s="1580"/>
      <c r="AM103" s="1580"/>
      <c r="AN103" s="1580"/>
      <c r="AO103" s="1580"/>
      <c r="AP103" s="1580"/>
      <c r="AQ103" s="1580"/>
      <c r="AR103" s="1580"/>
      <c r="AS103" s="1580"/>
      <c r="AT103" s="1580"/>
      <c r="AU103" s="1580"/>
      <c r="AV103" s="1580"/>
      <c r="AW103" s="1580"/>
      <c r="AX103" s="1580"/>
      <c r="AY103" s="1580"/>
      <c r="AZ103" s="1580"/>
      <c r="BA103" s="1580"/>
      <c r="BB103" s="1580"/>
      <c r="BC103" s="1580"/>
      <c r="BD103" s="1580"/>
      <c r="BE103" s="1580"/>
      <c r="BF103" s="1580"/>
      <c r="BG103" s="1580"/>
      <c r="BH103" s="1580"/>
    </row>
    <row r="104" spans="1:251" ht="62.4" customHeight="1">
      <c r="A104" s="570"/>
      <c r="B104" s="569"/>
      <c r="C104" s="1580"/>
      <c r="D104" s="1580"/>
      <c r="E104" s="1580"/>
      <c r="F104" s="1580"/>
      <c r="G104" s="1580"/>
      <c r="H104" s="1580"/>
      <c r="I104" s="1580"/>
      <c r="J104" s="1580"/>
      <c r="K104" s="1580"/>
      <c r="L104" s="1580"/>
      <c r="M104" s="1580"/>
      <c r="N104" s="1580"/>
      <c r="O104" s="1580"/>
      <c r="P104" s="1580"/>
      <c r="Q104" s="1580"/>
      <c r="R104" s="1580"/>
      <c r="S104" s="1580"/>
      <c r="T104" s="1580"/>
      <c r="U104" s="1580"/>
      <c r="V104" s="1580"/>
      <c r="W104" s="1580"/>
      <c r="X104" s="1580"/>
      <c r="Y104" s="1580"/>
      <c r="Z104" s="1580"/>
      <c r="AA104" s="1580"/>
      <c r="AB104" s="1580"/>
      <c r="AC104" s="1580"/>
      <c r="AD104" s="1580"/>
      <c r="AE104" s="1580"/>
      <c r="AF104" s="1580"/>
      <c r="AG104" s="1580"/>
      <c r="AH104" s="1580"/>
      <c r="AI104" s="1580"/>
      <c r="AJ104" s="1580"/>
      <c r="AK104" s="1580"/>
      <c r="AL104" s="1580"/>
      <c r="AM104" s="1580"/>
      <c r="AN104" s="1580"/>
      <c r="AO104" s="1580"/>
      <c r="AP104" s="1580"/>
      <c r="AQ104" s="1580"/>
      <c r="AR104" s="1580"/>
      <c r="AS104" s="1580"/>
      <c r="AT104" s="1580"/>
      <c r="AU104" s="1580"/>
      <c r="AV104" s="1580"/>
      <c r="AW104" s="1580"/>
      <c r="AX104" s="1580"/>
      <c r="AY104" s="1580"/>
      <c r="AZ104" s="1580"/>
      <c r="BA104" s="1580"/>
      <c r="BB104" s="1580"/>
      <c r="BC104" s="1580"/>
      <c r="BD104" s="1580"/>
      <c r="BE104" s="1580"/>
      <c r="BF104" s="1580"/>
      <c r="BG104" s="1580"/>
      <c r="BH104" s="1580"/>
    </row>
    <row r="105" spans="1:251" ht="62.4" customHeight="1">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2"/>
      <c r="AG105" s="572"/>
      <c r="AH105" s="572"/>
      <c r="AI105" s="572"/>
      <c r="AJ105" s="572"/>
      <c r="AK105" s="572"/>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row>
    <row r="106" spans="1:251">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2"/>
      <c r="AG106" s="572"/>
      <c r="AH106" s="572"/>
      <c r="AI106" s="572"/>
      <c r="AJ106" s="572"/>
      <c r="AK106" s="572"/>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row>
    <row r="107" spans="1:251">
      <c r="AF107" s="573"/>
      <c r="AG107" s="573"/>
      <c r="AH107" s="573"/>
      <c r="AI107" s="573"/>
      <c r="AJ107" s="573"/>
      <c r="AK107" s="573"/>
    </row>
    <row r="108" spans="1:251">
      <c r="AF108" s="573"/>
      <c r="AG108" s="573"/>
      <c r="AH108" s="573"/>
      <c r="AI108" s="573"/>
      <c r="AJ108" s="573"/>
      <c r="AK108" s="573"/>
    </row>
    <row r="109" spans="1:251">
      <c r="AF109" s="573"/>
      <c r="AG109" s="573"/>
      <c r="AH109" s="573"/>
      <c r="AI109" s="573"/>
      <c r="AJ109" s="573"/>
      <c r="AK109" s="573"/>
    </row>
    <row r="110" spans="1:251">
      <c r="AF110" s="573"/>
      <c r="AG110" s="573"/>
      <c r="AH110" s="573"/>
      <c r="AI110" s="573"/>
      <c r="AJ110" s="573"/>
      <c r="AK110" s="573"/>
    </row>
    <row r="111" spans="1:251">
      <c r="AF111" s="573"/>
      <c r="AG111" s="573"/>
      <c r="AH111" s="573"/>
      <c r="AI111" s="573"/>
      <c r="AJ111" s="573"/>
      <c r="AK111" s="573"/>
    </row>
    <row r="112" spans="1:251">
      <c r="AF112" s="573"/>
      <c r="AG112" s="573"/>
      <c r="AH112" s="573"/>
      <c r="AI112" s="573"/>
      <c r="AJ112" s="573"/>
      <c r="AK112" s="573"/>
    </row>
    <row r="113" spans="32:37">
      <c r="AF113" s="573"/>
      <c r="AG113" s="573"/>
      <c r="AH113" s="573"/>
      <c r="AI113" s="573"/>
      <c r="AJ113" s="573"/>
      <c r="AK113" s="573"/>
    </row>
    <row r="114" spans="32:37">
      <c r="AF114" s="573"/>
      <c r="AG114" s="573"/>
      <c r="AH114" s="573"/>
      <c r="AI114" s="573"/>
      <c r="AJ114" s="573"/>
      <c r="AK114" s="573"/>
    </row>
    <row r="115" spans="32:37">
      <c r="AF115" s="573"/>
      <c r="AG115" s="573"/>
      <c r="AH115" s="573"/>
      <c r="AI115" s="573"/>
      <c r="AJ115" s="573"/>
      <c r="AK115" s="573"/>
    </row>
    <row r="116" spans="32:37">
      <c r="AF116" s="573"/>
      <c r="AG116" s="573"/>
      <c r="AH116" s="573"/>
      <c r="AI116" s="573"/>
      <c r="AJ116" s="573"/>
      <c r="AK116" s="573"/>
    </row>
    <row r="117" spans="32:37">
      <c r="AF117" s="573"/>
      <c r="AG117" s="573"/>
      <c r="AH117" s="573"/>
      <c r="AI117" s="573"/>
      <c r="AJ117" s="573"/>
      <c r="AK117" s="573"/>
    </row>
  </sheetData>
  <mergeCells count="305">
    <mergeCell ref="C104:BH104"/>
    <mergeCell ref="C98:BH98"/>
    <mergeCell ref="C99:BH99"/>
    <mergeCell ref="C100:BH100"/>
    <mergeCell ref="C101:BH101"/>
    <mergeCell ref="C102:BH102"/>
    <mergeCell ref="C103:BH103"/>
    <mergeCell ref="AB93:AK93"/>
    <mergeCell ref="AL93:BD93"/>
    <mergeCell ref="BE93:BH93"/>
    <mergeCell ref="C94:BH94"/>
    <mergeCell ref="C96:BH96"/>
    <mergeCell ref="C97:BH97"/>
    <mergeCell ref="B82:I93"/>
    <mergeCell ref="J82:M93"/>
    <mergeCell ref="N82:T93"/>
    <mergeCell ref="U82:AA93"/>
    <mergeCell ref="AB91:AK91"/>
    <mergeCell ref="AL91:BD91"/>
    <mergeCell ref="BE91:BH91"/>
    <mergeCell ref="AB92:AK92"/>
    <mergeCell ref="AL92:BD92"/>
    <mergeCell ref="BE92:BH92"/>
    <mergeCell ref="AB89:AK89"/>
    <mergeCell ref="AL89:BD89"/>
    <mergeCell ref="BE89:BH89"/>
    <mergeCell ref="AB90:AK90"/>
    <mergeCell ref="AL90:BD90"/>
    <mergeCell ref="BE90:BH90"/>
    <mergeCell ref="AB87:AK87"/>
    <mergeCell ref="AL87:BD87"/>
    <mergeCell ref="BE87:BH87"/>
    <mergeCell ref="AB88:AK88"/>
    <mergeCell ref="AL88:BD88"/>
    <mergeCell ref="BE88:BH88"/>
    <mergeCell ref="AB85:AK85"/>
    <mergeCell ref="AL85:BD85"/>
    <mergeCell ref="BE85:BH85"/>
    <mergeCell ref="AB86:AK86"/>
    <mergeCell ref="AL86:BD86"/>
    <mergeCell ref="BE86:BH86"/>
    <mergeCell ref="AB83:AK83"/>
    <mergeCell ref="AL83:BD83"/>
    <mergeCell ref="BE83:BH83"/>
    <mergeCell ref="AB84:AK84"/>
    <mergeCell ref="AL84:BD84"/>
    <mergeCell ref="BE84:BH84"/>
    <mergeCell ref="AB81:AK81"/>
    <mergeCell ref="AL81:BD81"/>
    <mergeCell ref="BE81:BH81"/>
    <mergeCell ref="AB82:AK82"/>
    <mergeCell ref="AL82:BD82"/>
    <mergeCell ref="BE82:BH82"/>
    <mergeCell ref="AB79:AK79"/>
    <mergeCell ref="AL79:BD79"/>
    <mergeCell ref="BE79:BH79"/>
    <mergeCell ref="AB80:AK80"/>
    <mergeCell ref="AL80:BD80"/>
    <mergeCell ref="BE80:BH80"/>
    <mergeCell ref="AB77:AK77"/>
    <mergeCell ref="AL77:BD77"/>
    <mergeCell ref="BE77:BH77"/>
    <mergeCell ref="AB78:AK78"/>
    <mergeCell ref="AL78:BD78"/>
    <mergeCell ref="BE78:BH78"/>
    <mergeCell ref="AL69:BD69"/>
    <mergeCell ref="BE69:BH69"/>
    <mergeCell ref="AB75:AK75"/>
    <mergeCell ref="AL75:BD75"/>
    <mergeCell ref="BE75:BH75"/>
    <mergeCell ref="AB76:AK76"/>
    <mergeCell ref="AL76:BD76"/>
    <mergeCell ref="BE76:BH76"/>
    <mergeCell ref="AB73:AK73"/>
    <mergeCell ref="AL73:BD73"/>
    <mergeCell ref="BE73:BH73"/>
    <mergeCell ref="AB74:AK74"/>
    <mergeCell ref="AL74:BD74"/>
    <mergeCell ref="BE74:BH74"/>
    <mergeCell ref="B70:I81"/>
    <mergeCell ref="J70:M81"/>
    <mergeCell ref="N70:T81"/>
    <mergeCell ref="U70:AA81"/>
    <mergeCell ref="AB70:AK70"/>
    <mergeCell ref="AL70:BD70"/>
    <mergeCell ref="BE70:BH70"/>
    <mergeCell ref="AB67:AK67"/>
    <mergeCell ref="AL67:BD67"/>
    <mergeCell ref="BE67:BH67"/>
    <mergeCell ref="AB68:AK68"/>
    <mergeCell ref="AL68:BD68"/>
    <mergeCell ref="BE68:BH68"/>
    <mergeCell ref="B40:I69"/>
    <mergeCell ref="J40:M69"/>
    <mergeCell ref="N40:T69"/>
    <mergeCell ref="U40:AA69"/>
    <mergeCell ref="AB71:AK71"/>
    <mergeCell ref="AL71:BD71"/>
    <mergeCell ref="BE71:BH71"/>
    <mergeCell ref="AB72:AK72"/>
    <mergeCell ref="AL72:BD72"/>
    <mergeCell ref="BE72:BH72"/>
    <mergeCell ref="AB69:AK69"/>
    <mergeCell ref="AB65:AK65"/>
    <mergeCell ref="AL65:BD65"/>
    <mergeCell ref="BE65:BH65"/>
    <mergeCell ref="AB66:AK66"/>
    <mergeCell ref="AL66:BD66"/>
    <mergeCell ref="BE66:BH66"/>
    <mergeCell ref="AB63:AK63"/>
    <mergeCell ref="AL63:BD63"/>
    <mergeCell ref="BE63:BH63"/>
    <mergeCell ref="AB64:AK64"/>
    <mergeCell ref="AL64:BD64"/>
    <mergeCell ref="BE64:BH64"/>
    <mergeCell ref="AB61:AK61"/>
    <mergeCell ref="AL61:BD61"/>
    <mergeCell ref="BE61:BH61"/>
    <mergeCell ref="AB62:AK62"/>
    <mergeCell ref="AL62:BD62"/>
    <mergeCell ref="BE62:BH62"/>
    <mergeCell ref="AB59:AK59"/>
    <mergeCell ref="AL59:BD59"/>
    <mergeCell ref="BE59:BH59"/>
    <mergeCell ref="AB60:AK60"/>
    <mergeCell ref="AL60:BD60"/>
    <mergeCell ref="BE60:BH60"/>
    <mergeCell ref="AB57:AK57"/>
    <mergeCell ref="AL57:BD57"/>
    <mergeCell ref="BE57:BH57"/>
    <mergeCell ref="AB58:AK58"/>
    <mergeCell ref="AL58:BD58"/>
    <mergeCell ref="BE58:BH58"/>
    <mergeCell ref="AB55:AK55"/>
    <mergeCell ref="AL55:BD55"/>
    <mergeCell ref="BE55:BH55"/>
    <mergeCell ref="AB56:AK56"/>
    <mergeCell ref="AL56:BD56"/>
    <mergeCell ref="BE56:BH56"/>
    <mergeCell ref="AB53:AK53"/>
    <mergeCell ref="AL53:BD53"/>
    <mergeCell ref="BE53:BH53"/>
    <mergeCell ref="AB54:AK54"/>
    <mergeCell ref="AL54:BD54"/>
    <mergeCell ref="BE54:BH54"/>
    <mergeCell ref="AB51:AK51"/>
    <mergeCell ref="AL51:BD51"/>
    <mergeCell ref="BE51:BH51"/>
    <mergeCell ref="AB52:AK52"/>
    <mergeCell ref="AL52:BD52"/>
    <mergeCell ref="BE52:BH52"/>
    <mergeCell ref="AB49:AK49"/>
    <mergeCell ref="AL49:BD49"/>
    <mergeCell ref="BE49:BH49"/>
    <mergeCell ref="AB50:AK50"/>
    <mergeCell ref="AL50:BD50"/>
    <mergeCell ref="BE50:BH50"/>
    <mergeCell ref="BE46:BH46"/>
    <mergeCell ref="AB47:AK47"/>
    <mergeCell ref="AL47:BD47"/>
    <mergeCell ref="BE47:BH47"/>
    <mergeCell ref="AB48:AK48"/>
    <mergeCell ref="AL48:BD48"/>
    <mergeCell ref="BE48:BH48"/>
    <mergeCell ref="AB46:AK46"/>
    <mergeCell ref="AL46:BD46"/>
    <mergeCell ref="BE43:BH43"/>
    <mergeCell ref="AB44:AK44"/>
    <mergeCell ref="AL44:BD44"/>
    <mergeCell ref="BE44:BH44"/>
    <mergeCell ref="AB45:AK45"/>
    <mergeCell ref="AL45:BD45"/>
    <mergeCell ref="BE45:BH45"/>
    <mergeCell ref="BE40:BH40"/>
    <mergeCell ref="AB41:AK41"/>
    <mergeCell ref="AL41:BD41"/>
    <mergeCell ref="BE41:BH41"/>
    <mergeCell ref="AB42:AK42"/>
    <mergeCell ref="AL42:BD42"/>
    <mergeCell ref="BE42:BH42"/>
    <mergeCell ref="AB40:AK40"/>
    <mergeCell ref="AL40:BD40"/>
    <mergeCell ref="AB43:AK43"/>
    <mergeCell ref="AL43:BD43"/>
    <mergeCell ref="AB38:AK38"/>
    <mergeCell ref="AL38:BD38"/>
    <mergeCell ref="BE38:BH38"/>
    <mergeCell ref="AB39:AK39"/>
    <mergeCell ref="AL39:BD39"/>
    <mergeCell ref="BE39:BH39"/>
    <mergeCell ref="AB36:AK36"/>
    <mergeCell ref="AL36:BD36"/>
    <mergeCell ref="BE36:BH36"/>
    <mergeCell ref="AB37:AK37"/>
    <mergeCell ref="AL37:BD37"/>
    <mergeCell ref="BE37:BH37"/>
    <mergeCell ref="AB34:AK34"/>
    <mergeCell ref="AL34:BD34"/>
    <mergeCell ref="BE34:BH34"/>
    <mergeCell ref="AB35:AK35"/>
    <mergeCell ref="AL35:BD35"/>
    <mergeCell ref="BE35:BH35"/>
    <mergeCell ref="AB32:AK32"/>
    <mergeCell ref="AL32:BD32"/>
    <mergeCell ref="BE32:BH32"/>
    <mergeCell ref="AB33:AK33"/>
    <mergeCell ref="AL33:BD33"/>
    <mergeCell ref="BE33:BH33"/>
    <mergeCell ref="AB30:AK30"/>
    <mergeCell ref="AL30:BD30"/>
    <mergeCell ref="BE30:BH30"/>
    <mergeCell ref="AB31:AK31"/>
    <mergeCell ref="AL31:BD31"/>
    <mergeCell ref="BE31:BH31"/>
    <mergeCell ref="AB28:AK28"/>
    <mergeCell ref="AL28:BD28"/>
    <mergeCell ref="BE28:BH28"/>
    <mergeCell ref="AB29:AK29"/>
    <mergeCell ref="AL29:BD29"/>
    <mergeCell ref="BE29:BH29"/>
    <mergeCell ref="AB26:AK26"/>
    <mergeCell ref="AL26:BD26"/>
    <mergeCell ref="BE26:BH26"/>
    <mergeCell ref="AB27:AK27"/>
    <mergeCell ref="AL27:BD27"/>
    <mergeCell ref="BE27:BH27"/>
    <mergeCell ref="AB24:AK24"/>
    <mergeCell ref="AL24:BD24"/>
    <mergeCell ref="BE24:BH24"/>
    <mergeCell ref="AB25:AK25"/>
    <mergeCell ref="AL25:BD25"/>
    <mergeCell ref="BE25:BH25"/>
    <mergeCell ref="AB22:AK22"/>
    <mergeCell ref="AL22:BD22"/>
    <mergeCell ref="BE22:BH22"/>
    <mergeCell ref="AB23:AK23"/>
    <mergeCell ref="AL23:BD23"/>
    <mergeCell ref="BE23:BH23"/>
    <mergeCell ref="AB20:AK20"/>
    <mergeCell ref="AL20:BD20"/>
    <mergeCell ref="BE20:BH20"/>
    <mergeCell ref="AB21:AK21"/>
    <mergeCell ref="AL21:BD21"/>
    <mergeCell ref="BE21:BH21"/>
    <mergeCell ref="AB18:AK18"/>
    <mergeCell ref="AL18:BD18"/>
    <mergeCell ref="BE18:BH18"/>
    <mergeCell ref="AB19:AK19"/>
    <mergeCell ref="AL19:BD19"/>
    <mergeCell ref="BE19:BH19"/>
    <mergeCell ref="AB16:AK16"/>
    <mergeCell ref="AL16:BD16"/>
    <mergeCell ref="BE16:BH16"/>
    <mergeCell ref="AB17:AK17"/>
    <mergeCell ref="AL17:BD17"/>
    <mergeCell ref="BE17:BH17"/>
    <mergeCell ref="AB14:AK14"/>
    <mergeCell ref="AL14:BD14"/>
    <mergeCell ref="BE14:BH14"/>
    <mergeCell ref="AB15:AK15"/>
    <mergeCell ref="AL15:BD15"/>
    <mergeCell ref="BE15:BH15"/>
    <mergeCell ref="AB12:AK12"/>
    <mergeCell ref="AL12:BD12"/>
    <mergeCell ref="BE12:BH12"/>
    <mergeCell ref="AB13:AK13"/>
    <mergeCell ref="AL13:BD13"/>
    <mergeCell ref="BE13:BH13"/>
    <mergeCell ref="AL10:BD10"/>
    <mergeCell ref="BE10:BH10"/>
    <mergeCell ref="AB11:AK11"/>
    <mergeCell ref="AL11:BD11"/>
    <mergeCell ref="BE11:BH11"/>
    <mergeCell ref="AL7:BD7"/>
    <mergeCell ref="BE7:BH7"/>
    <mergeCell ref="AB8:AK8"/>
    <mergeCell ref="AL8:BD8"/>
    <mergeCell ref="BE8:BH8"/>
    <mergeCell ref="AB9:AK9"/>
    <mergeCell ref="AL9:BD9"/>
    <mergeCell ref="BE9:BH9"/>
    <mergeCell ref="A1:BI1"/>
    <mergeCell ref="A3:I4"/>
    <mergeCell ref="J3:M4"/>
    <mergeCell ref="N3:T4"/>
    <mergeCell ref="U3:AA4"/>
    <mergeCell ref="AB3:BD4"/>
    <mergeCell ref="BE4:BH4"/>
    <mergeCell ref="BE5:BH5"/>
    <mergeCell ref="A6:A93"/>
    <mergeCell ref="B6:I39"/>
    <mergeCell ref="J6:M39"/>
    <mergeCell ref="N6:T39"/>
    <mergeCell ref="U6:AA39"/>
    <mergeCell ref="AB6:AK6"/>
    <mergeCell ref="AL6:BD6"/>
    <mergeCell ref="BE6:BH6"/>
    <mergeCell ref="AB7:AK7"/>
    <mergeCell ref="A5:I5"/>
    <mergeCell ref="J5:M5"/>
    <mergeCell ref="N5:T5"/>
    <mergeCell ref="U5:AA5"/>
    <mergeCell ref="AB5:AK5"/>
    <mergeCell ref="AL5:BD5"/>
    <mergeCell ref="AB10:AK10"/>
  </mergeCells>
  <phoneticPr fontId="7"/>
  <dataValidations count="13">
    <dataValidation type="list" allowBlank="1" showInputMessage="1" showErrorMessage="1" sqref="U6:AA69">
      <formula1>"選択下さい。,１．重症心身障害以外,２．重症心身障害"</formula1>
    </dataValidation>
    <dataValidation type="list" allowBlank="1" showInputMessage="1" showErrorMessage="1" sqref="N6:T39">
      <formula1>"選択下さい。,１．児童発達支援センター,２．児童発達支援センター以外"</formula1>
    </dataValidation>
    <dataValidation type="list" allowBlank="1" showInputMessage="1" showErrorMessage="1" sqref="AL91:BD91 AL79:BD79 AL64:BD64 AL33:BD33">
      <formula1>"選択下さい。,１．なし,２．Ⅰ,３．Ⅱ,４．Ⅲ,５．Ⅳ"</formula1>
    </dataValidation>
    <dataValidation type="list" allowBlank="1" showInputMessage="1" showErrorMessage="1" sqref="AL28:BD28">
      <formula1>"選択下さい。,１．なし,２．Ⅰ,３．Ⅱ,４．Ⅲ"</formula1>
    </dataValidation>
    <dataValidation type="list" allowBlank="1" showInputMessage="1" showErrorMessage="1" sqref="AL21:BD21">
      <formula1>"選択下さい。,１．なし,２．その他栄養士,３．常勤栄養士,４．常勤管理栄養士"</formula1>
    </dataValidation>
    <dataValidation type="list" allowBlank="1" showInputMessage="1" showErrorMessage="1" sqref="AL6:BD6 AL22:BD22">
      <formula1>"選択下さい。,１．非該当,２．Ⅰ,３．Ⅱ"</formula1>
    </dataValidation>
    <dataValidation type="list" allowBlank="1" showInputMessage="1" showErrorMessage="1" sqref="AL7:BD10 AL12:BD17 AL23:BD27 AL29:BD30 AL32:BD32 AL37:BD37 AL40:BD41 AL43:BD50 AL54:BD61 AL63:BD63 AL68:BD68 AL70:BD78 AL82:BD90">
      <formula1>"選択下さい。,１．なし,２．あり"</formula1>
    </dataValidation>
    <dataValidation type="list" allowBlank="1" showInputMessage="1" showErrorMessage="1" sqref="AL11:BD11 AL42:BD42">
      <formula1>"選択下さい。,１．４時間未満,２．４時間以上６時間未満"</formula1>
    </dataValidation>
    <dataValidation type="list" allowBlank="1" showInputMessage="1" showErrorMessage="1" sqref="AL18:BD18 AL51:BD51">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L19:BD19 AL31:BD31 AL52:BD52 AL62:BD62">
      <formula1>"選択下さい。,１．なし,２．Ⅰ,３．Ⅱ"</formula1>
    </dataValidation>
    <dataValidation type="list" allowBlank="1" showInputMessage="1" showErrorMessage="1" sqref="AL20:BD20 AL53:BD53">
      <formula1>"選択下さい。,１．なし,３．Ⅱ,４．Ⅲ,５．Ⅰ"</formula1>
    </dataValidation>
    <dataValidation type="list" allowBlank="1" showInputMessage="1" showErrorMessage="1" sqref="AL34:BD35 AL38:BD39 AL65:BD66 AL69:BD69 AL80:BD81 AL92:BD93">
      <formula1>"選択下さい。,１．非該当,２．該当"</formula1>
    </dataValidation>
    <dataValidation type="list" allowBlank="1" showInputMessage="1" showErrorMessage="1" sqref="AL36:BD36 AL67:BD67">
      <formula1>"選択下さい。,１．非該当,２．Ⅰ,３．Ⅱ,４．Ⅲ"</formula1>
    </dataValidation>
  </dataValidations>
  <pageMargins left="0.55118110236220474" right="0.55118110236220474" top="0.59055118110236227" bottom="0.59055118110236227" header="0.51181102362204722" footer="0.51181102362204722"/>
  <pageSetup paperSize="9" scale="61" fitToHeight="0" orientation="landscape" r:id="rId1"/>
  <headerFooter alignWithMargins="0"/>
  <rowBreaks count="2" manualBreakCount="2">
    <brk id="39" max="65" man="1"/>
    <brk id="69" max="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80" zoomScaleNormal="100" zoomScaleSheetLayoutView="80" workbookViewId="0">
      <selection activeCell="G2" sqref="G2:J2"/>
    </sheetView>
  </sheetViews>
  <sheetFormatPr defaultColWidth="9" defaultRowHeight="13.2"/>
  <cols>
    <col min="1" max="1" width="1.44140625" style="14" customWidth="1"/>
    <col min="2" max="2" width="21.21875" style="14" customWidth="1"/>
    <col min="3" max="3" width="3.88671875" style="14" customWidth="1"/>
    <col min="4" max="4" width="5.33203125" style="14" customWidth="1"/>
    <col min="5" max="7" width="19.44140625" style="14" customWidth="1"/>
    <col min="8" max="8" width="2.88671875" style="14" customWidth="1"/>
    <col min="9" max="16384" width="9" style="14"/>
  </cols>
  <sheetData>
    <row r="1" spans="1:8" ht="27.75" customHeight="1">
      <c r="A1" s="13"/>
      <c r="G1" s="15"/>
    </row>
    <row r="2" spans="1:8" ht="27.75" customHeight="1">
      <c r="A2" s="13"/>
      <c r="G2" s="1594" t="str">
        <f>障害児給付費算定に係る体制等届出書!$Y$4</f>
        <v>令和　年　月　日</v>
      </c>
      <c r="H2" s="1595"/>
    </row>
    <row r="3" spans="1:8" ht="18" customHeight="1">
      <c r="A3" s="13"/>
      <c r="H3" s="15"/>
    </row>
    <row r="4" spans="1:8" ht="36" customHeight="1">
      <c r="A4" s="1596" t="s">
        <v>122</v>
      </c>
      <c r="B4" s="1596"/>
      <c r="C4" s="1596"/>
      <c r="D4" s="1596"/>
      <c r="E4" s="1596"/>
      <c r="F4" s="1596"/>
      <c r="G4" s="1596"/>
      <c r="H4" s="1596"/>
    </row>
    <row r="5" spans="1:8" ht="19.5" customHeight="1">
      <c r="A5" s="131"/>
      <c r="B5" s="131"/>
      <c r="C5" s="131"/>
      <c r="D5" s="131"/>
      <c r="E5" s="131"/>
      <c r="F5" s="131"/>
      <c r="G5" s="131"/>
      <c r="H5" s="131"/>
    </row>
    <row r="6" spans="1:8" ht="36" customHeight="1">
      <c r="A6" s="131"/>
      <c r="B6" s="16" t="s">
        <v>78</v>
      </c>
      <c r="C6" s="1597" t="str">
        <f>TEXT(変更届出書!$J$14,"#")</f>
        <v/>
      </c>
      <c r="D6" s="1598"/>
      <c r="E6" s="1598"/>
      <c r="F6" s="1598"/>
      <c r="G6" s="1598"/>
      <c r="H6" s="1599"/>
    </row>
    <row r="7" spans="1:8" ht="46.5" customHeight="1">
      <c r="B7" s="17" t="s">
        <v>71</v>
      </c>
      <c r="C7" s="1600" t="s">
        <v>753</v>
      </c>
      <c r="D7" s="1601"/>
      <c r="E7" s="1601"/>
      <c r="F7" s="1601"/>
      <c r="G7" s="1601"/>
      <c r="H7" s="1602"/>
    </row>
    <row r="8" spans="1:8" ht="18.75" customHeight="1">
      <c r="B8" s="1603" t="s">
        <v>84</v>
      </c>
      <c r="C8" s="18"/>
      <c r="D8" s="19"/>
      <c r="E8" s="19"/>
      <c r="F8" s="19"/>
      <c r="G8" s="19"/>
      <c r="H8" s="20"/>
    </row>
    <row r="9" spans="1:8" ht="45" customHeight="1">
      <c r="B9" s="1604"/>
      <c r="C9" s="21"/>
      <c r="D9" s="132" t="s">
        <v>53</v>
      </c>
      <c r="E9" s="132" t="s">
        <v>85</v>
      </c>
      <c r="F9" s="27" t="s">
        <v>86</v>
      </c>
      <c r="G9" s="28" t="s">
        <v>87</v>
      </c>
      <c r="H9" s="22"/>
    </row>
    <row r="10" spans="1:8" ht="33" customHeight="1">
      <c r="B10" s="1604"/>
      <c r="C10" s="21"/>
      <c r="D10" s="132" t="s">
        <v>88</v>
      </c>
      <c r="E10" s="29"/>
      <c r="F10" s="29"/>
      <c r="G10" s="34" t="e">
        <f t="shared" ref="G10:G22" si="0">ROUNDUP(F10/E10,3)</f>
        <v>#DIV/0!</v>
      </c>
      <c r="H10" s="22"/>
    </row>
    <row r="11" spans="1:8" ht="33" customHeight="1">
      <c r="B11" s="1604"/>
      <c r="C11" s="21"/>
      <c r="D11" s="132" t="s">
        <v>89</v>
      </c>
      <c r="E11" s="29"/>
      <c r="F11" s="29"/>
      <c r="G11" s="34" t="e">
        <f t="shared" si="0"/>
        <v>#DIV/0!</v>
      </c>
      <c r="H11" s="22"/>
    </row>
    <row r="12" spans="1:8" ht="33" customHeight="1">
      <c r="B12" s="1604"/>
      <c r="C12" s="21"/>
      <c r="D12" s="132" t="s">
        <v>90</v>
      </c>
      <c r="E12" s="29"/>
      <c r="F12" s="29"/>
      <c r="G12" s="34" t="e">
        <f t="shared" si="0"/>
        <v>#DIV/0!</v>
      </c>
      <c r="H12" s="22"/>
    </row>
    <row r="13" spans="1:8" ht="33" customHeight="1">
      <c r="B13" s="1604"/>
      <c r="C13" s="21"/>
      <c r="D13" s="132" t="s">
        <v>91</v>
      </c>
      <c r="E13" s="29"/>
      <c r="F13" s="29"/>
      <c r="G13" s="34" t="e">
        <f t="shared" si="0"/>
        <v>#DIV/0!</v>
      </c>
      <c r="H13" s="22"/>
    </row>
    <row r="14" spans="1:8" ht="33" customHeight="1">
      <c r="B14" s="1604"/>
      <c r="C14" s="21"/>
      <c r="D14" s="132" t="s">
        <v>92</v>
      </c>
      <c r="E14" s="29"/>
      <c r="F14" s="29"/>
      <c r="G14" s="34" t="e">
        <f t="shared" si="0"/>
        <v>#DIV/0!</v>
      </c>
      <c r="H14" s="22"/>
    </row>
    <row r="15" spans="1:8" ht="33" customHeight="1">
      <c r="B15" s="1604"/>
      <c r="C15" s="21"/>
      <c r="D15" s="132" t="s">
        <v>93</v>
      </c>
      <c r="E15" s="29"/>
      <c r="F15" s="29"/>
      <c r="G15" s="34" t="e">
        <f t="shared" si="0"/>
        <v>#DIV/0!</v>
      </c>
      <c r="H15" s="22"/>
    </row>
    <row r="16" spans="1:8" ht="33" customHeight="1">
      <c r="B16" s="1604"/>
      <c r="C16" s="21"/>
      <c r="D16" s="132" t="s">
        <v>94</v>
      </c>
      <c r="E16" s="140"/>
      <c r="F16" s="29"/>
      <c r="G16" s="34" t="e">
        <f t="shared" si="0"/>
        <v>#DIV/0!</v>
      </c>
      <c r="H16" s="22"/>
    </row>
    <row r="17" spans="1:8" ht="33" customHeight="1">
      <c r="B17" s="1604"/>
      <c r="C17" s="21"/>
      <c r="D17" s="132" t="s">
        <v>95</v>
      </c>
      <c r="E17" s="29"/>
      <c r="F17" s="29"/>
      <c r="G17" s="34" t="e">
        <f t="shared" si="0"/>
        <v>#DIV/0!</v>
      </c>
      <c r="H17" s="22"/>
    </row>
    <row r="18" spans="1:8" ht="33" customHeight="1">
      <c r="B18" s="1604"/>
      <c r="C18" s="21"/>
      <c r="D18" s="132" t="s">
        <v>96</v>
      </c>
      <c r="E18" s="29"/>
      <c r="F18" s="29"/>
      <c r="G18" s="34" t="e">
        <f t="shared" si="0"/>
        <v>#DIV/0!</v>
      </c>
      <c r="H18" s="22"/>
    </row>
    <row r="19" spans="1:8" ht="33" customHeight="1">
      <c r="B19" s="1604"/>
      <c r="C19" s="21"/>
      <c r="D19" s="132" t="s">
        <v>97</v>
      </c>
      <c r="E19" s="29"/>
      <c r="F19" s="29"/>
      <c r="G19" s="34" t="e">
        <f t="shared" si="0"/>
        <v>#DIV/0!</v>
      </c>
      <c r="H19" s="22"/>
    </row>
    <row r="20" spans="1:8" ht="33" customHeight="1">
      <c r="B20" s="1604"/>
      <c r="C20" s="21"/>
      <c r="D20" s="132" t="s">
        <v>98</v>
      </c>
      <c r="E20" s="29"/>
      <c r="F20" s="29"/>
      <c r="G20" s="34" t="e">
        <f t="shared" si="0"/>
        <v>#DIV/0!</v>
      </c>
      <c r="H20" s="22"/>
    </row>
    <row r="21" spans="1:8" ht="33" customHeight="1" thickBot="1">
      <c r="B21" s="1604"/>
      <c r="C21" s="21"/>
      <c r="D21" s="30" t="s">
        <v>99</v>
      </c>
      <c r="E21" s="141"/>
      <c r="F21" s="141"/>
      <c r="G21" s="142" t="e">
        <f t="shared" si="0"/>
        <v>#DIV/0!</v>
      </c>
      <c r="H21" s="22"/>
    </row>
    <row r="22" spans="1:8" ht="33" customHeight="1" thickTop="1">
      <c r="B22" s="1604"/>
      <c r="C22" s="21"/>
      <c r="D22" s="31" t="s">
        <v>67</v>
      </c>
      <c r="E22" s="143"/>
      <c r="F22" s="143"/>
      <c r="G22" s="144" t="e">
        <f t="shared" si="0"/>
        <v>#DIV/0!</v>
      </c>
      <c r="H22" s="22"/>
    </row>
    <row r="23" spans="1:8" ht="14.25" customHeight="1">
      <c r="B23" s="1604"/>
      <c r="C23" s="21"/>
      <c r="D23" s="32"/>
      <c r="E23" s="33"/>
      <c r="F23" s="33"/>
      <c r="G23" s="33"/>
      <c r="H23" s="22"/>
    </row>
    <row r="24" spans="1:8" ht="37.5" customHeight="1">
      <c r="B24" s="1604"/>
      <c r="C24" s="21"/>
      <c r="D24" s="1606" t="s">
        <v>100</v>
      </c>
      <c r="E24" s="1606"/>
      <c r="F24" s="1606"/>
      <c r="G24" s="1606"/>
      <c r="H24" s="22"/>
    </row>
    <row r="25" spans="1:8" ht="25.5" customHeight="1">
      <c r="B25" s="1605"/>
      <c r="C25" s="23"/>
      <c r="D25" s="1607"/>
      <c r="E25" s="1607"/>
      <c r="F25" s="1607"/>
      <c r="G25" s="1607"/>
      <c r="H25" s="24"/>
    </row>
    <row r="27" spans="1:8" ht="21.75" customHeight="1">
      <c r="B27" s="92" t="s">
        <v>173</v>
      </c>
    </row>
    <row r="28" spans="1:8" ht="21.75" customHeight="1">
      <c r="A28" s="131"/>
      <c r="B28" s="145" t="s">
        <v>121</v>
      </c>
      <c r="C28" s="131"/>
      <c r="D28" s="131"/>
      <c r="E28" s="131"/>
      <c r="F28" s="131"/>
      <c r="G28" s="131"/>
      <c r="H28" s="131"/>
    </row>
    <row r="29" spans="1:8">
      <c r="C29" s="14" t="s">
        <v>109</v>
      </c>
    </row>
  </sheetData>
  <mergeCells count="6">
    <mergeCell ref="G2:H2"/>
    <mergeCell ref="A4:H4"/>
    <mergeCell ref="C6:H6"/>
    <mergeCell ref="C7:H7"/>
    <mergeCell ref="B8:B25"/>
    <mergeCell ref="D24:G25"/>
  </mergeCells>
  <phoneticPr fontId="7"/>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80" zoomScaleNormal="100" zoomScaleSheetLayoutView="80" workbookViewId="0">
      <selection activeCell="G2" sqref="G2:J2"/>
    </sheetView>
  </sheetViews>
  <sheetFormatPr defaultColWidth="4.77734375" defaultRowHeight="13.2"/>
  <cols>
    <col min="1" max="2" width="4.109375" style="14" customWidth="1"/>
    <col min="3" max="3" width="11.21875" style="14" customWidth="1"/>
    <col min="4" max="4" width="4.88671875" style="14" customWidth="1"/>
    <col min="5" max="36" width="3.33203125" style="14" customWidth="1"/>
    <col min="37" max="16384" width="4.77734375" style="14"/>
  </cols>
  <sheetData>
    <row r="1" spans="1:41" ht="22.5" customHeight="1">
      <c r="A1" s="13"/>
      <c r="I1" s="15"/>
      <c r="J1" s="15"/>
      <c r="K1" s="15"/>
      <c r="AJ1" s="44" t="s">
        <v>136</v>
      </c>
    </row>
    <row r="2" spans="1:41" ht="36" customHeight="1">
      <c r="A2" s="1596" t="s">
        <v>135</v>
      </c>
      <c r="B2" s="1596"/>
      <c r="C2" s="1596"/>
      <c r="D2" s="1596"/>
      <c r="E2" s="1596"/>
      <c r="F2" s="1596"/>
      <c r="G2" s="1596"/>
      <c r="H2" s="1596"/>
      <c r="I2" s="1596"/>
      <c r="J2" s="1596"/>
      <c r="K2" s="1596"/>
      <c r="L2" s="1596"/>
      <c r="M2" s="1596"/>
      <c r="N2" s="1596"/>
      <c r="O2" s="1596"/>
      <c r="P2" s="1596"/>
      <c r="Q2" s="1596"/>
      <c r="R2" s="1596"/>
      <c r="S2" s="1596"/>
      <c r="T2" s="1596"/>
      <c r="U2" s="1596"/>
      <c r="V2" s="1596"/>
      <c r="W2" s="1596"/>
      <c r="X2" s="1596"/>
      <c r="Y2" s="1596"/>
      <c r="Z2" s="1596"/>
      <c r="AA2" s="1596"/>
      <c r="AB2" s="1596"/>
      <c r="AC2" s="1596"/>
      <c r="AD2" s="1596"/>
      <c r="AE2" s="1596"/>
      <c r="AF2" s="1596"/>
      <c r="AG2" s="1596"/>
      <c r="AH2" s="1596"/>
      <c r="AI2" s="1596"/>
      <c r="AJ2" s="1596"/>
    </row>
    <row r="3" spans="1:41" ht="36" customHeight="1">
      <c r="A3" s="131"/>
      <c r="B3" s="1608" t="s">
        <v>102</v>
      </c>
      <c r="C3" s="1608"/>
      <c r="D3" s="1609" t="s">
        <v>159</v>
      </c>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c r="AI3" s="131"/>
      <c r="AJ3" s="131"/>
    </row>
    <row r="4" spans="1:41" ht="19.5" customHeight="1">
      <c r="A4" s="131"/>
      <c r="B4" s="131"/>
      <c r="C4" s="131"/>
      <c r="D4" s="131"/>
      <c r="E4" s="131"/>
      <c r="F4" s="131"/>
      <c r="G4" s="131"/>
      <c r="H4" s="131"/>
      <c r="I4" s="131"/>
      <c r="J4" s="131"/>
      <c r="K4" s="131"/>
    </row>
    <row r="5" spans="1:41" ht="18" customHeight="1">
      <c r="A5" s="1610"/>
      <c r="B5" s="1611"/>
      <c r="C5" s="1612"/>
      <c r="D5" s="1619" t="s">
        <v>174</v>
      </c>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c r="AG5" s="1620"/>
      <c r="AH5" s="1620"/>
      <c r="AI5" s="1621"/>
      <c r="AJ5" s="1622" t="s">
        <v>67</v>
      </c>
    </row>
    <row r="6" spans="1:41" ht="18" customHeight="1">
      <c r="A6" s="1613"/>
      <c r="B6" s="1614"/>
      <c r="C6" s="1615"/>
      <c r="D6" s="43" t="s">
        <v>75</v>
      </c>
      <c r="E6" s="35">
        <v>1</v>
      </c>
      <c r="F6" s="35">
        <v>2</v>
      </c>
      <c r="G6" s="35">
        <v>3</v>
      </c>
      <c r="H6" s="35">
        <v>4</v>
      </c>
      <c r="I6" s="35">
        <v>5</v>
      </c>
      <c r="J6" s="35">
        <v>6</v>
      </c>
      <c r="K6" s="35">
        <v>7</v>
      </c>
      <c r="L6" s="35">
        <v>8</v>
      </c>
      <c r="M6" s="35">
        <v>9</v>
      </c>
      <c r="N6" s="35">
        <v>10</v>
      </c>
      <c r="O6" s="35">
        <v>11</v>
      </c>
      <c r="P6" s="35">
        <v>12</v>
      </c>
      <c r="Q6" s="35">
        <v>13</v>
      </c>
      <c r="R6" s="35">
        <v>14</v>
      </c>
      <c r="S6" s="35">
        <v>15</v>
      </c>
      <c r="T6" s="35">
        <v>16</v>
      </c>
      <c r="U6" s="35">
        <v>17</v>
      </c>
      <c r="V6" s="35">
        <v>18</v>
      </c>
      <c r="W6" s="35">
        <v>19</v>
      </c>
      <c r="X6" s="35">
        <v>20</v>
      </c>
      <c r="Y6" s="35">
        <v>21</v>
      </c>
      <c r="Z6" s="35">
        <v>22</v>
      </c>
      <c r="AA6" s="35">
        <v>23</v>
      </c>
      <c r="AB6" s="35">
        <v>24</v>
      </c>
      <c r="AC6" s="35">
        <v>25</v>
      </c>
      <c r="AD6" s="35">
        <v>26</v>
      </c>
      <c r="AE6" s="35">
        <v>27</v>
      </c>
      <c r="AF6" s="35">
        <v>28</v>
      </c>
      <c r="AG6" s="35">
        <v>29</v>
      </c>
      <c r="AH6" s="35">
        <v>30</v>
      </c>
      <c r="AI6" s="35">
        <v>31</v>
      </c>
      <c r="AJ6" s="1623"/>
      <c r="AO6" s="92" t="s">
        <v>175</v>
      </c>
    </row>
    <row r="7" spans="1:41" ht="18" customHeight="1">
      <c r="A7" s="1616"/>
      <c r="B7" s="1617"/>
      <c r="C7" s="1618"/>
      <c r="D7" s="43" t="s">
        <v>134</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624"/>
      <c r="AO7" s="92" t="s">
        <v>176</v>
      </c>
    </row>
    <row r="8" spans="1:41" ht="28.5" customHeight="1">
      <c r="A8" s="1637" t="s">
        <v>133</v>
      </c>
      <c r="B8" s="1638"/>
      <c r="C8" s="1631" t="s">
        <v>131</v>
      </c>
      <c r="D8" s="1632"/>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39"/>
      <c r="AO8" s="92" t="s">
        <v>177</v>
      </c>
    </row>
    <row r="9" spans="1:41" ht="28.5" customHeight="1">
      <c r="A9" s="1639"/>
      <c r="B9" s="1640"/>
      <c r="C9" s="1633" t="s">
        <v>130</v>
      </c>
      <c r="D9" s="1634"/>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38"/>
      <c r="AO9" s="92" t="s">
        <v>178</v>
      </c>
    </row>
    <row r="10" spans="1:41" ht="28.5" customHeight="1">
      <c r="A10" s="1639"/>
      <c r="B10" s="1640"/>
      <c r="C10" s="1633" t="s">
        <v>129</v>
      </c>
      <c r="D10" s="1634"/>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41"/>
      <c r="AO10" s="92" t="s">
        <v>179</v>
      </c>
    </row>
    <row r="11" spans="1:41" ht="28.5" customHeight="1">
      <c r="A11" s="1641"/>
      <c r="B11" s="1642"/>
      <c r="C11" s="1635" t="s">
        <v>67</v>
      </c>
      <c r="D11" s="1636"/>
      <c r="E11" s="36" t="str">
        <f>IF(COUNTIF(E8:E10,"&gt;0"),SUM(E8:E10),"")</f>
        <v/>
      </c>
      <c r="F11" s="36" t="str">
        <f t="shared" ref="F11:AI11" si="0">IF(COUNTIF(F8:F10,"&gt;0"),SUM(F8:F10),"")</f>
        <v/>
      </c>
      <c r="G11" s="36" t="str">
        <f t="shared" si="0"/>
        <v/>
      </c>
      <c r="H11" s="36" t="str">
        <f t="shared" si="0"/>
        <v/>
      </c>
      <c r="I11" s="36" t="str">
        <f t="shared" si="0"/>
        <v/>
      </c>
      <c r="J11" s="36" t="str">
        <f t="shared" si="0"/>
        <v/>
      </c>
      <c r="K11" s="36" t="str">
        <f t="shared" si="0"/>
        <v/>
      </c>
      <c r="L11" s="36" t="str">
        <f t="shared" si="0"/>
        <v/>
      </c>
      <c r="M11" s="36" t="str">
        <f t="shared" si="0"/>
        <v/>
      </c>
      <c r="N11" s="36" t="str">
        <f t="shared" si="0"/>
        <v/>
      </c>
      <c r="O11" s="36" t="str">
        <f t="shared" si="0"/>
        <v/>
      </c>
      <c r="P11" s="36" t="str">
        <f t="shared" si="0"/>
        <v/>
      </c>
      <c r="Q11" s="36" t="str">
        <f t="shared" si="0"/>
        <v/>
      </c>
      <c r="R11" s="36" t="str">
        <f t="shared" si="0"/>
        <v/>
      </c>
      <c r="S11" s="36" t="str">
        <f t="shared" si="0"/>
        <v/>
      </c>
      <c r="T11" s="36" t="str">
        <f t="shared" si="0"/>
        <v/>
      </c>
      <c r="U11" s="36" t="str">
        <f t="shared" si="0"/>
        <v/>
      </c>
      <c r="V11" s="36" t="str">
        <f t="shared" si="0"/>
        <v/>
      </c>
      <c r="W11" s="36" t="str">
        <f t="shared" si="0"/>
        <v/>
      </c>
      <c r="X11" s="36" t="str">
        <f t="shared" si="0"/>
        <v/>
      </c>
      <c r="Y11" s="36" t="str">
        <f t="shared" si="0"/>
        <v/>
      </c>
      <c r="Z11" s="36" t="str">
        <f t="shared" si="0"/>
        <v/>
      </c>
      <c r="AA11" s="36" t="str">
        <f t="shared" si="0"/>
        <v/>
      </c>
      <c r="AB11" s="36" t="str">
        <f t="shared" si="0"/>
        <v/>
      </c>
      <c r="AC11" s="36" t="str">
        <f t="shared" si="0"/>
        <v/>
      </c>
      <c r="AD11" s="36" t="str">
        <f t="shared" si="0"/>
        <v/>
      </c>
      <c r="AE11" s="36" t="str">
        <f t="shared" si="0"/>
        <v/>
      </c>
      <c r="AF11" s="36" t="str">
        <f t="shared" si="0"/>
        <v/>
      </c>
      <c r="AG11" s="36" t="str">
        <f t="shared" si="0"/>
        <v/>
      </c>
      <c r="AH11" s="36" t="str">
        <f t="shared" si="0"/>
        <v/>
      </c>
      <c r="AI11" s="36" t="str">
        <f t="shared" si="0"/>
        <v/>
      </c>
      <c r="AJ11" s="40" t="str">
        <f>IF(COUNTIF(E11:AI11,"&gt;0"),SUM(E11:AI11),"")</f>
        <v/>
      </c>
      <c r="AO11" s="92" t="s">
        <v>180</v>
      </c>
    </row>
    <row r="12" spans="1:41" ht="28.5" customHeight="1">
      <c r="A12" s="1625" t="s">
        <v>132</v>
      </c>
      <c r="B12" s="1626"/>
      <c r="C12" s="1631" t="s">
        <v>131</v>
      </c>
      <c r="D12" s="1632"/>
      <c r="E12" s="42" t="str">
        <f>IF(COUNTIF(E8,"&gt;0"),E8*1,"")</f>
        <v/>
      </c>
      <c r="F12" s="42" t="str">
        <f t="shared" ref="F12:AI12" si="1">IF(COUNTIF(F8,"&gt;0"),F8*1,"")</f>
        <v/>
      </c>
      <c r="G12" s="42" t="str">
        <f t="shared" si="1"/>
        <v/>
      </c>
      <c r="H12" s="42" t="str">
        <f t="shared" si="1"/>
        <v/>
      </c>
      <c r="I12" s="42" t="str">
        <f t="shared" si="1"/>
        <v/>
      </c>
      <c r="J12" s="42" t="str">
        <f t="shared" si="1"/>
        <v/>
      </c>
      <c r="K12" s="42" t="str">
        <f t="shared" si="1"/>
        <v/>
      </c>
      <c r="L12" s="42" t="str">
        <f t="shared" si="1"/>
        <v/>
      </c>
      <c r="M12" s="42" t="str">
        <f t="shared" si="1"/>
        <v/>
      </c>
      <c r="N12" s="42" t="str">
        <f t="shared" si="1"/>
        <v/>
      </c>
      <c r="O12" s="42" t="str">
        <f t="shared" si="1"/>
        <v/>
      </c>
      <c r="P12" s="42" t="str">
        <f t="shared" si="1"/>
        <v/>
      </c>
      <c r="Q12" s="42" t="str">
        <f t="shared" si="1"/>
        <v/>
      </c>
      <c r="R12" s="42" t="str">
        <f t="shared" si="1"/>
        <v/>
      </c>
      <c r="S12" s="42" t="str">
        <f t="shared" si="1"/>
        <v/>
      </c>
      <c r="T12" s="42" t="str">
        <f t="shared" si="1"/>
        <v/>
      </c>
      <c r="U12" s="42" t="str">
        <f t="shared" si="1"/>
        <v/>
      </c>
      <c r="V12" s="42" t="str">
        <f t="shared" si="1"/>
        <v/>
      </c>
      <c r="W12" s="42" t="str">
        <f t="shared" si="1"/>
        <v/>
      </c>
      <c r="X12" s="42" t="str">
        <f t="shared" si="1"/>
        <v/>
      </c>
      <c r="Y12" s="42" t="str">
        <f t="shared" si="1"/>
        <v/>
      </c>
      <c r="Z12" s="42" t="str">
        <f t="shared" si="1"/>
        <v/>
      </c>
      <c r="AA12" s="42" t="str">
        <f t="shared" si="1"/>
        <v/>
      </c>
      <c r="AB12" s="42" t="str">
        <f t="shared" si="1"/>
        <v/>
      </c>
      <c r="AC12" s="42" t="str">
        <f t="shared" si="1"/>
        <v/>
      </c>
      <c r="AD12" s="42" t="str">
        <f t="shared" si="1"/>
        <v/>
      </c>
      <c r="AE12" s="42" t="str">
        <f t="shared" si="1"/>
        <v/>
      </c>
      <c r="AF12" s="42" t="str">
        <f t="shared" si="1"/>
        <v/>
      </c>
      <c r="AG12" s="42" t="str">
        <f t="shared" si="1"/>
        <v/>
      </c>
      <c r="AH12" s="42" t="str">
        <f t="shared" si="1"/>
        <v/>
      </c>
      <c r="AI12" s="42" t="str">
        <f t="shared" si="1"/>
        <v/>
      </c>
      <c r="AJ12" s="39"/>
      <c r="AO12" s="92" t="s">
        <v>181</v>
      </c>
    </row>
    <row r="13" spans="1:41" ht="28.5" customHeight="1">
      <c r="A13" s="1627"/>
      <c r="B13" s="1628"/>
      <c r="C13" s="1633" t="s">
        <v>130</v>
      </c>
      <c r="D13" s="1634"/>
      <c r="E13" s="109" t="str">
        <f>IF(COUNTIF(E9,"&gt;0"),E9*0.5,"")</f>
        <v/>
      </c>
      <c r="F13" s="109" t="str">
        <f t="shared" ref="F13:AI13" si="2">IF(COUNTIF(F9,"&gt;0"),F9*0.5,"")</f>
        <v/>
      </c>
      <c r="G13" s="109" t="str">
        <f t="shared" si="2"/>
        <v/>
      </c>
      <c r="H13" s="109" t="str">
        <f t="shared" si="2"/>
        <v/>
      </c>
      <c r="I13" s="109" t="str">
        <f t="shared" si="2"/>
        <v/>
      </c>
      <c r="J13" s="109" t="str">
        <f t="shared" si="2"/>
        <v/>
      </c>
      <c r="K13" s="109" t="str">
        <f t="shared" si="2"/>
        <v/>
      </c>
      <c r="L13" s="109" t="str">
        <f t="shared" si="2"/>
        <v/>
      </c>
      <c r="M13" s="109" t="str">
        <f t="shared" si="2"/>
        <v/>
      </c>
      <c r="N13" s="109" t="str">
        <f t="shared" si="2"/>
        <v/>
      </c>
      <c r="O13" s="109" t="str">
        <f t="shared" si="2"/>
        <v/>
      </c>
      <c r="P13" s="109" t="str">
        <f t="shared" si="2"/>
        <v/>
      </c>
      <c r="Q13" s="109" t="str">
        <f t="shared" si="2"/>
        <v/>
      </c>
      <c r="R13" s="109" t="str">
        <f t="shared" si="2"/>
        <v/>
      </c>
      <c r="S13" s="109" t="str">
        <f t="shared" si="2"/>
        <v/>
      </c>
      <c r="T13" s="109" t="str">
        <f t="shared" si="2"/>
        <v/>
      </c>
      <c r="U13" s="109" t="str">
        <f t="shared" si="2"/>
        <v/>
      </c>
      <c r="V13" s="109" t="str">
        <f t="shared" si="2"/>
        <v/>
      </c>
      <c r="W13" s="109" t="str">
        <f t="shared" si="2"/>
        <v/>
      </c>
      <c r="X13" s="109" t="str">
        <f t="shared" si="2"/>
        <v/>
      </c>
      <c r="Y13" s="109" t="str">
        <f t="shared" si="2"/>
        <v/>
      </c>
      <c r="Z13" s="109" t="str">
        <f t="shared" si="2"/>
        <v/>
      </c>
      <c r="AA13" s="109" t="str">
        <f t="shared" si="2"/>
        <v/>
      </c>
      <c r="AB13" s="109" t="str">
        <f t="shared" si="2"/>
        <v/>
      </c>
      <c r="AC13" s="109" t="str">
        <f t="shared" si="2"/>
        <v/>
      </c>
      <c r="AD13" s="109" t="str">
        <f t="shared" si="2"/>
        <v/>
      </c>
      <c r="AE13" s="109" t="str">
        <f t="shared" si="2"/>
        <v/>
      </c>
      <c r="AF13" s="109" t="str">
        <f t="shared" si="2"/>
        <v/>
      </c>
      <c r="AG13" s="109" t="str">
        <f t="shared" si="2"/>
        <v/>
      </c>
      <c r="AH13" s="109" t="str">
        <f t="shared" si="2"/>
        <v/>
      </c>
      <c r="AI13" s="109" t="str">
        <f t="shared" si="2"/>
        <v/>
      </c>
      <c r="AJ13" s="38"/>
      <c r="AO13" s="92" t="s">
        <v>182</v>
      </c>
    </row>
    <row r="14" spans="1:41" ht="28.5" customHeight="1">
      <c r="A14" s="1627"/>
      <c r="B14" s="1628"/>
      <c r="C14" s="1633" t="s">
        <v>129</v>
      </c>
      <c r="D14" s="1634"/>
      <c r="E14" s="108" t="str">
        <f>IF(COUNTIF(E10,"&gt;0"),E10*0.33,"")</f>
        <v/>
      </c>
      <c r="F14" s="108" t="str">
        <f t="shared" ref="F14:AI14" si="3">IF(COUNTIF(F10,"&gt;0"),F10*0.33,"")</f>
        <v/>
      </c>
      <c r="G14" s="108" t="str">
        <f t="shared" si="3"/>
        <v/>
      </c>
      <c r="H14" s="108" t="str">
        <f t="shared" si="3"/>
        <v/>
      </c>
      <c r="I14" s="108" t="str">
        <f t="shared" si="3"/>
        <v/>
      </c>
      <c r="J14" s="108" t="str">
        <f t="shared" si="3"/>
        <v/>
      </c>
      <c r="K14" s="108" t="str">
        <f t="shared" si="3"/>
        <v/>
      </c>
      <c r="L14" s="108" t="str">
        <f t="shared" si="3"/>
        <v/>
      </c>
      <c r="M14" s="108" t="str">
        <f t="shared" si="3"/>
        <v/>
      </c>
      <c r="N14" s="108" t="str">
        <f t="shared" si="3"/>
        <v/>
      </c>
      <c r="O14" s="108" t="str">
        <f t="shared" si="3"/>
        <v/>
      </c>
      <c r="P14" s="108" t="str">
        <f t="shared" si="3"/>
        <v/>
      </c>
      <c r="Q14" s="108" t="str">
        <f t="shared" si="3"/>
        <v/>
      </c>
      <c r="R14" s="108" t="str">
        <f t="shared" si="3"/>
        <v/>
      </c>
      <c r="S14" s="108" t="str">
        <f t="shared" si="3"/>
        <v/>
      </c>
      <c r="T14" s="108" t="str">
        <f t="shared" si="3"/>
        <v/>
      </c>
      <c r="U14" s="108" t="str">
        <f t="shared" si="3"/>
        <v/>
      </c>
      <c r="V14" s="108" t="str">
        <f t="shared" si="3"/>
        <v/>
      </c>
      <c r="W14" s="108" t="str">
        <f t="shared" si="3"/>
        <v/>
      </c>
      <c r="X14" s="108" t="str">
        <f t="shared" si="3"/>
        <v/>
      </c>
      <c r="Y14" s="108" t="str">
        <f t="shared" si="3"/>
        <v/>
      </c>
      <c r="Z14" s="108" t="str">
        <f t="shared" si="3"/>
        <v/>
      </c>
      <c r="AA14" s="108" t="str">
        <f t="shared" si="3"/>
        <v/>
      </c>
      <c r="AB14" s="108" t="str">
        <f t="shared" si="3"/>
        <v/>
      </c>
      <c r="AC14" s="108" t="str">
        <f t="shared" si="3"/>
        <v/>
      </c>
      <c r="AD14" s="108" t="str">
        <f t="shared" si="3"/>
        <v/>
      </c>
      <c r="AE14" s="108" t="str">
        <f t="shared" si="3"/>
        <v/>
      </c>
      <c r="AF14" s="108" t="str">
        <f t="shared" si="3"/>
        <v/>
      </c>
      <c r="AG14" s="108" t="str">
        <f t="shared" si="3"/>
        <v/>
      </c>
      <c r="AH14" s="108" t="str">
        <f t="shared" si="3"/>
        <v/>
      </c>
      <c r="AI14" s="108" t="str">
        <f t="shared" si="3"/>
        <v/>
      </c>
      <c r="AJ14" s="37"/>
      <c r="AO14" s="92" t="s">
        <v>183</v>
      </c>
    </row>
    <row r="15" spans="1:41" ht="28.5" customHeight="1">
      <c r="A15" s="1629"/>
      <c r="B15" s="1630"/>
      <c r="C15" s="1635" t="s">
        <v>67</v>
      </c>
      <c r="D15" s="1636"/>
      <c r="E15" s="36" t="str">
        <f>IF(COUNTIF(E12:E14,"&gt;0"),SUM(E12:E14),"")</f>
        <v/>
      </c>
      <c r="F15" s="36" t="str">
        <f t="shared" ref="F15:AI15" si="4">IF(COUNTIF(F12:F14,"&gt;0"),SUM(F12:F14),"")</f>
        <v/>
      </c>
      <c r="G15" s="36" t="str">
        <f t="shared" si="4"/>
        <v/>
      </c>
      <c r="H15" s="36" t="str">
        <f t="shared" si="4"/>
        <v/>
      </c>
      <c r="I15" s="36" t="str">
        <f t="shared" si="4"/>
        <v/>
      </c>
      <c r="J15" s="36" t="str">
        <f t="shared" si="4"/>
        <v/>
      </c>
      <c r="K15" s="36" t="str">
        <f t="shared" si="4"/>
        <v/>
      </c>
      <c r="L15" s="36" t="str">
        <f t="shared" si="4"/>
        <v/>
      </c>
      <c r="M15" s="36" t="str">
        <f t="shared" si="4"/>
        <v/>
      </c>
      <c r="N15" s="36" t="str">
        <f t="shared" si="4"/>
        <v/>
      </c>
      <c r="O15" s="36" t="str">
        <f t="shared" si="4"/>
        <v/>
      </c>
      <c r="P15" s="36" t="str">
        <f t="shared" si="4"/>
        <v/>
      </c>
      <c r="Q15" s="36" t="str">
        <f t="shared" si="4"/>
        <v/>
      </c>
      <c r="R15" s="36" t="str">
        <f t="shared" si="4"/>
        <v/>
      </c>
      <c r="S15" s="36" t="str">
        <f t="shared" si="4"/>
        <v/>
      </c>
      <c r="T15" s="36" t="str">
        <f t="shared" si="4"/>
        <v/>
      </c>
      <c r="U15" s="36" t="str">
        <f t="shared" si="4"/>
        <v/>
      </c>
      <c r="V15" s="36" t="str">
        <f t="shared" si="4"/>
        <v/>
      </c>
      <c r="W15" s="36" t="str">
        <f t="shared" si="4"/>
        <v/>
      </c>
      <c r="X15" s="36" t="str">
        <f t="shared" si="4"/>
        <v/>
      </c>
      <c r="Y15" s="36" t="str">
        <f t="shared" si="4"/>
        <v/>
      </c>
      <c r="Z15" s="36" t="str">
        <f t="shared" si="4"/>
        <v/>
      </c>
      <c r="AA15" s="36" t="str">
        <f t="shared" si="4"/>
        <v/>
      </c>
      <c r="AB15" s="36" t="str">
        <f t="shared" si="4"/>
        <v/>
      </c>
      <c r="AC15" s="36" t="str">
        <f t="shared" si="4"/>
        <v/>
      </c>
      <c r="AD15" s="36" t="str">
        <f t="shared" si="4"/>
        <v/>
      </c>
      <c r="AE15" s="36" t="str">
        <f t="shared" si="4"/>
        <v/>
      </c>
      <c r="AF15" s="36" t="str">
        <f t="shared" si="4"/>
        <v/>
      </c>
      <c r="AG15" s="36" t="str">
        <f t="shared" si="4"/>
        <v/>
      </c>
      <c r="AH15" s="36" t="str">
        <f t="shared" si="4"/>
        <v/>
      </c>
      <c r="AI15" s="36" t="str">
        <f t="shared" si="4"/>
        <v/>
      </c>
      <c r="AJ15" s="112" t="str">
        <f>IF(COUNTIF(E15:AI15,"&gt;0"),SUM(E15:AI15),"")</f>
        <v/>
      </c>
      <c r="AO15" s="92" t="s">
        <v>184</v>
      </c>
    </row>
    <row r="16" spans="1:41" ht="28.5" customHeight="1">
      <c r="A16" s="1643" t="s">
        <v>128</v>
      </c>
      <c r="B16" s="1644"/>
      <c r="C16" s="1644"/>
      <c r="D16" s="1645"/>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1"/>
      <c r="AJ16" s="40" t="str">
        <f>IF(COUNTIF(E16:AI16,"&gt;0"),SUM(E16:AI16),"")</f>
        <v/>
      </c>
      <c r="AO16" s="92" t="s">
        <v>185</v>
      </c>
    </row>
    <row r="17" spans="1:41">
      <c r="AO17" s="92" t="s">
        <v>186</v>
      </c>
    </row>
    <row r="18" spans="1:41" ht="19.5" customHeight="1">
      <c r="A18" s="1646" t="s">
        <v>127</v>
      </c>
      <c r="B18" s="1646"/>
      <c r="C18" s="1646"/>
      <c r="D18" s="1646"/>
      <c r="E18" s="1646"/>
      <c r="F18" s="1646"/>
      <c r="G18" s="1646"/>
      <c r="H18" s="1646"/>
      <c r="I18" s="1646" t="str">
        <f>IF(COUNTIF(E11:AI11,"&gt;0"),COUNTIF(E11:AI11,"&gt;0"),"")</f>
        <v/>
      </c>
      <c r="J18" s="1646"/>
      <c r="K18" s="1646"/>
      <c r="L18" s="14" t="s">
        <v>75</v>
      </c>
      <c r="O18" s="1646" t="s">
        <v>126</v>
      </c>
      <c r="P18" s="1646"/>
      <c r="Q18" s="1646"/>
      <c r="R18" s="1646"/>
      <c r="S18" s="1646"/>
      <c r="T18" s="1646"/>
      <c r="U18" s="1646"/>
      <c r="V18" s="1646"/>
      <c r="W18" s="1646"/>
      <c r="X18" s="1646"/>
      <c r="Y18" s="1646"/>
      <c r="Z18" s="1647" t="str">
        <f>IF(I18="","",AJ11/I18)</f>
        <v/>
      </c>
      <c r="AA18" s="1647"/>
      <c r="AB18" s="1647"/>
      <c r="AC18" s="14" t="s">
        <v>2</v>
      </c>
    </row>
    <row r="20" spans="1:41" ht="21.75" customHeight="1">
      <c r="B20" s="14" t="s">
        <v>101</v>
      </c>
      <c r="C20" s="14" t="s">
        <v>125</v>
      </c>
    </row>
    <row r="21" spans="1:41" ht="21.75" customHeight="1">
      <c r="C21" s="14" t="s">
        <v>124</v>
      </c>
    </row>
    <row r="22" spans="1:41" ht="21.75" customHeight="1">
      <c r="C22" s="14" t="s">
        <v>123</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7"/>
  <dataValidations count="2">
    <dataValidation type="list" allowBlank="1" showInputMessage="1" showErrorMessage="1" sqref="D5:AI5">
      <formula1>"選択下さい。,1月,2月,3月,4月,5月,6月,7月,8月,9月,10月,11月,12月"</formula1>
    </dataValidation>
    <dataValidation type="list" allowBlank="1" showInputMessage="1" showErrorMessage="1" sqref="D3:AH3">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topLeftCell="A16" zoomScale="80" zoomScaleNormal="100" zoomScaleSheetLayoutView="80" workbookViewId="0">
      <selection activeCell="G2" sqref="G2:J2"/>
    </sheetView>
  </sheetViews>
  <sheetFormatPr defaultColWidth="9" defaultRowHeight="13.2"/>
  <cols>
    <col min="1" max="1" width="1.6640625" style="14" customWidth="1"/>
    <col min="2" max="2" width="10.109375" style="14" customWidth="1"/>
    <col min="3" max="3" width="8.5546875" style="14" customWidth="1"/>
    <col min="4" max="4" width="3.44140625" style="14" customWidth="1"/>
    <col min="5" max="7" width="2.88671875" style="14" customWidth="1"/>
    <col min="8" max="8" width="27.33203125" style="14" customWidth="1"/>
    <col min="9" max="9" width="4.6640625" style="14" customWidth="1"/>
    <col min="10" max="10" width="20.6640625" style="14" customWidth="1"/>
    <col min="11" max="11" width="4.6640625" style="14" customWidth="1"/>
    <col min="12" max="12" width="20.6640625" style="14" customWidth="1"/>
    <col min="13" max="13" width="3.44140625" style="14" customWidth="1"/>
    <col min="14" max="14" width="1.77734375" style="14" customWidth="1"/>
    <col min="15" max="16384" width="9" style="14"/>
  </cols>
  <sheetData>
    <row r="1" spans="1:26" ht="17.25" customHeight="1">
      <c r="A1" s="147"/>
      <c r="B1" s="148"/>
      <c r="C1" s="283"/>
      <c r="D1" s="283"/>
      <c r="E1" s="283"/>
      <c r="F1" s="283"/>
      <c r="G1" s="283"/>
      <c r="H1" s="283"/>
      <c r="I1" s="283"/>
      <c r="J1" s="283"/>
      <c r="K1" s="283"/>
      <c r="L1" s="150"/>
      <c r="M1" s="283"/>
    </row>
    <row r="2" spans="1:26" ht="17.25" customHeight="1">
      <c r="A2" s="147"/>
      <c r="B2" s="283"/>
      <c r="C2" s="283"/>
      <c r="D2" s="283"/>
      <c r="E2" s="283"/>
      <c r="F2" s="283"/>
      <c r="G2" s="283"/>
      <c r="H2" s="283"/>
      <c r="I2" s="283"/>
      <c r="J2" s="283"/>
      <c r="K2" s="283"/>
      <c r="L2" s="1594" t="str">
        <f>障害児給付費算定に係る体制等届出書!$Y$4</f>
        <v>令和　年　月　日</v>
      </c>
      <c r="M2" s="1595"/>
    </row>
    <row r="3" spans="1:26" ht="31.5" customHeight="1">
      <c r="A3" s="1648" t="s">
        <v>187</v>
      </c>
      <c r="B3" s="1648"/>
      <c r="C3" s="1648"/>
      <c r="D3" s="1648"/>
      <c r="E3" s="1648"/>
      <c r="F3" s="1648"/>
      <c r="G3" s="1648"/>
      <c r="H3" s="1648"/>
      <c r="I3" s="1648"/>
      <c r="J3" s="1648"/>
      <c r="K3" s="1648"/>
      <c r="L3" s="1648"/>
      <c r="M3" s="1648"/>
    </row>
    <row r="4" spans="1:26" ht="11.25" customHeight="1">
      <c r="A4" s="270"/>
      <c r="B4" s="270"/>
      <c r="C4" s="270"/>
      <c r="D4" s="270"/>
      <c r="E4" s="270"/>
      <c r="F4" s="270"/>
      <c r="G4" s="270"/>
      <c r="H4" s="270"/>
      <c r="I4" s="270"/>
      <c r="J4" s="270"/>
      <c r="K4" s="270"/>
      <c r="L4" s="270"/>
      <c r="M4" s="270"/>
    </row>
    <row r="5" spans="1:26" ht="36" customHeight="1">
      <c r="A5" s="270"/>
      <c r="B5" s="1649" t="s">
        <v>78</v>
      </c>
      <c r="C5" s="1650"/>
      <c r="D5" s="1651" t="str">
        <f>TEXT(変更届出書!$J$14,"#")</f>
        <v/>
      </c>
      <c r="E5" s="1651"/>
      <c r="F5" s="1651"/>
      <c r="G5" s="1651"/>
      <c r="H5" s="1651"/>
      <c r="I5" s="1651"/>
      <c r="J5" s="1651"/>
      <c r="K5" s="1651"/>
      <c r="L5" s="1651"/>
      <c r="M5" s="1651"/>
    </row>
    <row r="6" spans="1:26" ht="36" customHeight="1">
      <c r="A6" s="270"/>
      <c r="B6" s="1649" t="s">
        <v>188</v>
      </c>
      <c r="C6" s="1650"/>
      <c r="D6" s="1652" t="s">
        <v>189</v>
      </c>
      <c r="E6" s="1653"/>
      <c r="F6" s="1653"/>
      <c r="G6" s="1653"/>
      <c r="H6" s="1653"/>
      <c r="I6" s="1653"/>
      <c r="J6" s="1653"/>
      <c r="K6" s="1653"/>
      <c r="L6" s="1653"/>
      <c r="M6" s="1654"/>
    </row>
    <row r="7" spans="1:26" ht="46.5" customHeight="1">
      <c r="A7" s="283"/>
      <c r="B7" s="1655" t="s">
        <v>71</v>
      </c>
      <c r="C7" s="1655"/>
      <c r="D7" s="1656" t="s">
        <v>755</v>
      </c>
      <c r="E7" s="1656"/>
      <c r="F7" s="1656"/>
      <c r="G7" s="1656"/>
      <c r="H7" s="1656"/>
      <c r="I7" s="1656"/>
      <c r="J7" s="1656"/>
      <c r="K7" s="1656"/>
      <c r="L7" s="1656"/>
      <c r="M7" s="1657"/>
    </row>
    <row r="8" spans="1:26" ht="15" customHeight="1">
      <c r="A8" s="283"/>
      <c r="B8" s="1658" t="s">
        <v>146</v>
      </c>
      <c r="C8" s="1659"/>
      <c r="D8" s="272"/>
      <c r="E8" s="153"/>
      <c r="F8" s="153"/>
      <c r="G8" s="153"/>
      <c r="H8" s="153"/>
      <c r="I8" s="153"/>
      <c r="J8" s="153"/>
      <c r="K8" s="153"/>
      <c r="L8" s="153"/>
      <c r="M8" s="273"/>
    </row>
    <row r="9" spans="1:26" ht="30.75" customHeight="1">
      <c r="A9" s="283"/>
      <c r="B9" s="1660"/>
      <c r="C9" s="1661"/>
      <c r="D9" s="274"/>
      <c r="E9" s="1664"/>
      <c r="F9" s="1665"/>
      <c r="G9" s="1665"/>
      <c r="H9" s="1665"/>
      <c r="I9" s="1666" t="s">
        <v>190</v>
      </c>
      <c r="J9" s="1667"/>
      <c r="K9" s="1668" t="s">
        <v>73</v>
      </c>
      <c r="L9" s="1668"/>
      <c r="M9" s="282"/>
      <c r="S9" s="156" t="s">
        <v>191</v>
      </c>
      <c r="Z9" s="26"/>
    </row>
    <row r="10" spans="1:26" ht="30.75" customHeight="1">
      <c r="A10" s="283"/>
      <c r="B10" s="1660"/>
      <c r="C10" s="1661"/>
      <c r="D10" s="274"/>
      <c r="E10" s="1669" t="s">
        <v>192</v>
      </c>
      <c r="F10" s="1670"/>
      <c r="G10" s="1670"/>
      <c r="H10" s="1671"/>
      <c r="I10" s="1672"/>
      <c r="J10" s="1673"/>
      <c r="K10" s="1672"/>
      <c r="L10" s="1673"/>
      <c r="M10" s="275"/>
    </row>
    <row r="11" spans="1:26" ht="30" customHeight="1">
      <c r="A11" s="283"/>
      <c r="B11" s="1660"/>
      <c r="C11" s="1661"/>
      <c r="D11" s="274"/>
      <c r="E11" s="1666" t="s">
        <v>417</v>
      </c>
      <c r="F11" s="1668"/>
      <c r="G11" s="1668"/>
      <c r="H11" s="1668"/>
      <c r="I11" s="1668"/>
      <c r="J11" s="1668"/>
      <c r="K11" s="1668"/>
      <c r="L11" s="1667"/>
      <c r="M11" s="282"/>
    </row>
    <row r="12" spans="1:26" ht="29.25" customHeight="1">
      <c r="A12" s="283"/>
      <c r="B12" s="1660"/>
      <c r="C12" s="1661"/>
      <c r="D12" s="274"/>
      <c r="E12" s="1674" t="s">
        <v>193</v>
      </c>
      <c r="F12" s="1676" t="s">
        <v>194</v>
      </c>
      <c r="G12" s="1677"/>
      <c r="H12" s="1678"/>
      <c r="I12" s="1679" t="s">
        <v>195</v>
      </c>
      <c r="J12" s="1679"/>
      <c r="K12" s="1679" t="s">
        <v>195</v>
      </c>
      <c r="L12" s="1679"/>
      <c r="M12" s="275"/>
    </row>
    <row r="13" spans="1:26" ht="30" customHeight="1">
      <c r="A13" s="283"/>
      <c r="B13" s="1660"/>
      <c r="C13" s="1661"/>
      <c r="D13" s="274"/>
      <c r="E13" s="1675"/>
      <c r="F13" s="1664" t="s">
        <v>196</v>
      </c>
      <c r="G13" s="1665"/>
      <c r="H13" s="1665"/>
      <c r="I13" s="1679" t="s">
        <v>195</v>
      </c>
      <c r="J13" s="1679"/>
      <c r="K13" s="1679" t="s">
        <v>195</v>
      </c>
      <c r="L13" s="1679"/>
      <c r="M13" s="275"/>
    </row>
    <row r="14" spans="1:26" ht="32.25" customHeight="1">
      <c r="A14" s="283"/>
      <c r="B14" s="1660"/>
      <c r="C14" s="1661"/>
      <c r="D14" s="274"/>
      <c r="E14" s="1674" t="s">
        <v>197</v>
      </c>
      <c r="F14" s="1680" t="s">
        <v>198</v>
      </c>
      <c r="G14" s="1681"/>
      <c r="H14" s="1681"/>
      <c r="I14" s="1679" t="s">
        <v>195</v>
      </c>
      <c r="J14" s="1679"/>
      <c r="K14" s="1679" t="s">
        <v>195</v>
      </c>
      <c r="L14" s="1679"/>
      <c r="M14" s="275"/>
      <c r="V14" s="26"/>
    </row>
    <row r="15" spans="1:26" ht="32.25" customHeight="1">
      <c r="A15" s="283"/>
      <c r="B15" s="1660"/>
      <c r="C15" s="1661"/>
      <c r="D15" s="274"/>
      <c r="E15" s="1675"/>
      <c r="F15" s="1680" t="s">
        <v>199</v>
      </c>
      <c r="G15" s="1681"/>
      <c r="H15" s="1681"/>
      <c r="I15" s="1679" t="s">
        <v>195</v>
      </c>
      <c r="J15" s="1679"/>
      <c r="K15" s="1679" t="s">
        <v>195</v>
      </c>
      <c r="L15" s="1679"/>
      <c r="M15" s="275"/>
    </row>
    <row r="16" spans="1:26" ht="32.25" customHeight="1">
      <c r="A16" s="283"/>
      <c r="B16" s="1660"/>
      <c r="C16" s="1661"/>
      <c r="D16" s="274"/>
      <c r="E16" s="158" t="s">
        <v>58</v>
      </c>
      <c r="F16" s="1681" t="s">
        <v>200</v>
      </c>
      <c r="G16" s="1681"/>
      <c r="H16" s="1681"/>
      <c r="I16" s="1679" t="s">
        <v>195</v>
      </c>
      <c r="J16" s="1679"/>
      <c r="K16" s="1679" t="s">
        <v>195</v>
      </c>
      <c r="L16" s="1679"/>
      <c r="M16" s="275"/>
      <c r="S16" s="26"/>
    </row>
    <row r="17" spans="1:19" ht="27.6" customHeight="1">
      <c r="A17" s="283"/>
      <c r="B17" s="1660"/>
      <c r="C17" s="1661"/>
      <c r="D17" s="274"/>
      <c r="E17" s="1682" t="s">
        <v>67</v>
      </c>
      <c r="F17" s="1682"/>
      <c r="G17" s="1682"/>
      <c r="H17" s="1682"/>
      <c r="I17" s="1679" t="s">
        <v>195</v>
      </c>
      <c r="J17" s="1679"/>
      <c r="K17" s="1679" t="s">
        <v>195</v>
      </c>
      <c r="L17" s="1679"/>
      <c r="M17" s="275"/>
      <c r="S17" s="26"/>
    </row>
    <row r="18" spans="1:19" ht="32.25" customHeight="1">
      <c r="A18" s="283"/>
      <c r="B18" s="1660"/>
      <c r="C18" s="1661"/>
      <c r="D18" s="274"/>
      <c r="E18" s="1684" t="s">
        <v>418</v>
      </c>
      <c r="F18" s="1685"/>
      <c r="G18" s="1685"/>
      <c r="H18" s="1685"/>
      <c r="I18" s="1685"/>
      <c r="J18" s="1685"/>
      <c r="K18" s="1685"/>
      <c r="L18" s="161"/>
      <c r="M18" s="275"/>
    </row>
    <row r="19" spans="1:19" ht="28.8" customHeight="1">
      <c r="A19" s="283"/>
      <c r="B19" s="1660"/>
      <c r="C19" s="1661"/>
      <c r="D19" s="274"/>
      <c r="E19" s="1686" t="s">
        <v>419</v>
      </c>
      <c r="F19" s="1687"/>
      <c r="G19" s="1687"/>
      <c r="H19" s="1688"/>
      <c r="I19" s="162"/>
      <c r="J19" s="163" t="s">
        <v>201</v>
      </c>
      <c r="K19" s="164"/>
      <c r="L19" s="163" t="s">
        <v>201</v>
      </c>
      <c r="M19" s="275"/>
    </row>
    <row r="20" spans="1:19" ht="28.8" customHeight="1">
      <c r="A20" s="283"/>
      <c r="B20" s="1660"/>
      <c r="C20" s="1661"/>
      <c r="D20" s="274"/>
      <c r="E20" s="1689"/>
      <c r="F20" s="1690"/>
      <c r="G20" s="1690"/>
      <c r="H20" s="1691"/>
      <c r="I20" s="165"/>
      <c r="J20" s="166" t="s">
        <v>202</v>
      </c>
      <c r="K20" s="167"/>
      <c r="L20" s="166" t="s">
        <v>202</v>
      </c>
      <c r="M20" s="275"/>
    </row>
    <row r="21" spans="1:19" ht="28.8" customHeight="1">
      <c r="A21" s="283"/>
      <c r="B21" s="1660"/>
      <c r="C21" s="1661"/>
      <c r="D21" s="274"/>
      <c r="E21" s="1689"/>
      <c r="F21" s="1690"/>
      <c r="G21" s="1690"/>
      <c r="H21" s="1691"/>
      <c r="I21" s="165"/>
      <c r="J21" s="166" t="s">
        <v>203</v>
      </c>
      <c r="K21" s="167"/>
      <c r="L21" s="166" t="s">
        <v>203</v>
      </c>
      <c r="M21" s="275"/>
    </row>
    <row r="22" spans="1:19" ht="28.8" customHeight="1">
      <c r="A22" s="283"/>
      <c r="B22" s="1660"/>
      <c r="C22" s="1661"/>
      <c r="D22" s="274"/>
      <c r="E22" s="1689"/>
      <c r="F22" s="1690"/>
      <c r="G22" s="1690"/>
      <c r="H22" s="1691"/>
      <c r="I22" s="165"/>
      <c r="J22" s="168" t="s">
        <v>204</v>
      </c>
      <c r="K22" s="167"/>
      <c r="L22" s="168" t="s">
        <v>204</v>
      </c>
      <c r="M22" s="275"/>
    </row>
    <row r="23" spans="1:19" ht="28.8" customHeight="1">
      <c r="A23" s="283"/>
      <c r="B23" s="1660"/>
      <c r="C23" s="1661"/>
      <c r="D23" s="274"/>
      <c r="E23" s="1692"/>
      <c r="F23" s="1693"/>
      <c r="G23" s="1693"/>
      <c r="H23" s="1694"/>
      <c r="I23" s="165"/>
      <c r="J23" s="169" t="s">
        <v>205</v>
      </c>
      <c r="K23" s="167"/>
      <c r="L23" s="169" t="s">
        <v>205</v>
      </c>
      <c r="M23" s="275"/>
    </row>
    <row r="24" spans="1:19" ht="15" customHeight="1">
      <c r="A24" s="283"/>
      <c r="B24" s="1662"/>
      <c r="C24" s="1663"/>
      <c r="D24" s="276"/>
      <c r="E24" s="171"/>
      <c r="F24" s="171"/>
      <c r="G24" s="171"/>
      <c r="H24" s="171"/>
      <c r="I24" s="171"/>
      <c r="J24" s="171"/>
      <c r="K24" s="171"/>
      <c r="L24" s="171"/>
      <c r="M24" s="277"/>
    </row>
    <row r="25" spans="1:19" ht="13.5" customHeight="1">
      <c r="A25" s="283"/>
      <c r="B25" s="283"/>
      <c r="C25" s="283"/>
      <c r="D25" s="283"/>
      <c r="E25" s="283"/>
      <c r="F25" s="283"/>
      <c r="G25" s="283"/>
      <c r="H25" s="283"/>
      <c r="I25" s="283"/>
      <c r="J25" s="283"/>
      <c r="K25" s="283"/>
      <c r="L25" s="283"/>
      <c r="M25" s="283"/>
    </row>
    <row r="26" spans="1:19" ht="18.75" customHeight="1">
      <c r="A26" s="283"/>
      <c r="B26" s="173" t="s">
        <v>206</v>
      </c>
      <c r="C26" s="1683" t="s">
        <v>207</v>
      </c>
      <c r="D26" s="1683"/>
      <c r="E26" s="1683"/>
      <c r="F26" s="1683"/>
      <c r="G26" s="1683"/>
      <c r="H26" s="1683"/>
      <c r="I26" s="1683"/>
      <c r="J26" s="1683"/>
      <c r="K26" s="1683"/>
      <c r="L26" s="1683"/>
      <c r="M26" s="1683"/>
    </row>
    <row r="27" spans="1:19" ht="15" customHeight="1">
      <c r="A27" s="283"/>
      <c r="B27" s="173" t="s">
        <v>145</v>
      </c>
      <c r="C27" s="1683" t="s">
        <v>144</v>
      </c>
      <c r="D27" s="1683"/>
      <c r="E27" s="1683"/>
      <c r="F27" s="1683"/>
      <c r="G27" s="1683"/>
      <c r="H27" s="1683"/>
      <c r="I27" s="1683"/>
      <c r="J27" s="1683"/>
      <c r="K27" s="1683"/>
      <c r="L27" s="1683"/>
      <c r="M27" s="1683"/>
    </row>
    <row r="28" spans="1:19" ht="31.5" customHeight="1">
      <c r="A28" s="283"/>
      <c r="B28" s="173" t="s">
        <v>143</v>
      </c>
      <c r="C28" s="1683" t="s">
        <v>208</v>
      </c>
      <c r="D28" s="1683"/>
      <c r="E28" s="1683"/>
      <c r="F28" s="1683"/>
      <c r="G28" s="1683"/>
      <c r="H28" s="1683"/>
      <c r="I28" s="1683"/>
      <c r="J28" s="1683"/>
      <c r="K28" s="1683"/>
      <c r="L28" s="1683"/>
      <c r="M28" s="1683"/>
    </row>
    <row r="29" spans="1:19" ht="68.25" customHeight="1">
      <c r="A29" s="283"/>
      <c r="B29" s="173" t="s">
        <v>142</v>
      </c>
      <c r="C29" s="1683" t="s">
        <v>209</v>
      </c>
      <c r="D29" s="1683"/>
      <c r="E29" s="1683"/>
      <c r="F29" s="1683"/>
      <c r="G29" s="1683"/>
      <c r="H29" s="1683"/>
      <c r="I29" s="1683"/>
      <c r="J29" s="1683"/>
      <c r="K29" s="1683"/>
      <c r="L29" s="1683"/>
      <c r="M29" s="1683"/>
    </row>
    <row r="30" spans="1:19" ht="68.25" customHeight="1">
      <c r="A30" s="283"/>
      <c r="B30" s="173" t="s">
        <v>141</v>
      </c>
      <c r="C30" s="1683" t="s">
        <v>210</v>
      </c>
      <c r="D30" s="1683"/>
      <c r="E30" s="1683"/>
      <c r="F30" s="1683"/>
      <c r="G30" s="1683"/>
      <c r="H30" s="1683"/>
      <c r="I30" s="1683"/>
      <c r="J30" s="1683"/>
      <c r="K30" s="1683"/>
      <c r="L30" s="1683"/>
      <c r="M30" s="1683"/>
    </row>
    <row r="31" spans="1:19" ht="16.5" customHeight="1">
      <c r="A31" s="283"/>
      <c r="B31" s="173" t="s">
        <v>140</v>
      </c>
      <c r="C31" s="1683" t="s">
        <v>211</v>
      </c>
      <c r="D31" s="1683"/>
      <c r="E31" s="1683"/>
      <c r="F31" s="1683"/>
      <c r="G31" s="1683"/>
      <c r="H31" s="1683"/>
      <c r="I31" s="1683"/>
      <c r="J31" s="1683"/>
      <c r="K31" s="1683"/>
      <c r="L31" s="1683"/>
      <c r="M31" s="1683"/>
    </row>
    <row r="32" spans="1:19" ht="32.25" customHeight="1">
      <c r="A32" s="283"/>
      <c r="B32" s="173" t="s">
        <v>139</v>
      </c>
      <c r="C32" s="1695" t="s">
        <v>212</v>
      </c>
      <c r="D32" s="1695"/>
      <c r="E32" s="1695"/>
      <c r="F32" s="1695"/>
      <c r="G32" s="1695"/>
      <c r="H32" s="1695"/>
      <c r="I32" s="1695"/>
      <c r="J32" s="1695"/>
      <c r="K32" s="1695"/>
      <c r="L32" s="1695"/>
      <c r="M32" s="1695"/>
    </row>
    <row r="33" spans="1:13" ht="18" customHeight="1">
      <c r="A33" s="283"/>
      <c r="B33" s="173" t="s">
        <v>138</v>
      </c>
      <c r="C33" s="1695" t="s">
        <v>213</v>
      </c>
      <c r="D33" s="1695"/>
      <c r="E33" s="1695"/>
      <c r="F33" s="1695"/>
      <c r="G33" s="1695"/>
      <c r="H33" s="1695"/>
      <c r="I33" s="1695"/>
      <c r="J33" s="1695"/>
      <c r="K33" s="1695"/>
      <c r="L33" s="1695"/>
      <c r="M33" s="1695"/>
    </row>
    <row r="34" spans="1:13" ht="18" customHeight="1">
      <c r="A34" s="283"/>
      <c r="B34" s="173" t="s">
        <v>137</v>
      </c>
      <c r="C34" s="1695" t="s">
        <v>214</v>
      </c>
      <c r="D34" s="1695"/>
      <c r="E34" s="1695"/>
      <c r="F34" s="1695"/>
      <c r="G34" s="1695"/>
      <c r="H34" s="1695"/>
      <c r="I34" s="1695"/>
      <c r="J34" s="1695"/>
      <c r="K34" s="1695"/>
      <c r="L34" s="1695"/>
      <c r="M34" s="1695"/>
    </row>
    <row r="35" spans="1:13" ht="30" customHeight="1">
      <c r="A35" s="283"/>
      <c r="B35" s="174">
        <v>10</v>
      </c>
      <c r="C35" s="1683" t="s">
        <v>885</v>
      </c>
      <c r="D35" s="1683"/>
      <c r="E35" s="1683"/>
      <c r="F35" s="1683"/>
      <c r="G35" s="1683"/>
      <c r="H35" s="1683"/>
      <c r="I35" s="1683"/>
      <c r="J35" s="1683"/>
      <c r="K35" s="1683"/>
      <c r="L35" s="1683"/>
      <c r="M35" s="1683"/>
    </row>
    <row r="37" spans="1:13">
      <c r="D37" s="14" t="s">
        <v>109</v>
      </c>
    </row>
  </sheetData>
  <mergeCells count="48">
    <mergeCell ref="C35:M35"/>
    <mergeCell ref="E18:K18"/>
    <mergeCell ref="E19:H23"/>
    <mergeCell ref="C26:M26"/>
    <mergeCell ref="C27:M27"/>
    <mergeCell ref="C28:M28"/>
    <mergeCell ref="C29:M29"/>
    <mergeCell ref="C30:M30"/>
    <mergeCell ref="C31:M31"/>
    <mergeCell ref="C32:M32"/>
    <mergeCell ref="C33:M33"/>
    <mergeCell ref="C34:M34"/>
    <mergeCell ref="F16:H16"/>
    <mergeCell ref="I16:J16"/>
    <mergeCell ref="K16:L16"/>
    <mergeCell ref="E17:H17"/>
    <mergeCell ref="I17:J17"/>
    <mergeCell ref="K17:L17"/>
    <mergeCell ref="K13:L13"/>
    <mergeCell ref="E14:E15"/>
    <mergeCell ref="F14:H14"/>
    <mergeCell ref="I14:J14"/>
    <mergeCell ref="K14:L14"/>
    <mergeCell ref="F15:H15"/>
    <mergeCell ref="I15:J15"/>
    <mergeCell ref="K15:L15"/>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L2:M2"/>
    <mergeCell ref="A3:M3"/>
    <mergeCell ref="B5:C5"/>
    <mergeCell ref="D5:M5"/>
    <mergeCell ref="B6:C6"/>
    <mergeCell ref="D6:M6"/>
  </mergeCells>
  <phoneticPr fontId="7"/>
  <dataValidations count="3">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I19:I23 K19:K23 I10:L10">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topLeftCell="A13" zoomScale="80" zoomScaleNormal="100" zoomScaleSheetLayoutView="80" workbookViewId="0">
      <selection activeCell="G2" sqref="G2:J2"/>
    </sheetView>
  </sheetViews>
  <sheetFormatPr defaultColWidth="9" defaultRowHeight="13.2"/>
  <cols>
    <col min="1" max="1" width="1.6640625" style="14" customWidth="1"/>
    <col min="2" max="3" width="10.109375" style="14" customWidth="1"/>
    <col min="4" max="4" width="3.44140625" style="14" customWidth="1"/>
    <col min="5" max="7" width="2.88671875" style="14" customWidth="1"/>
    <col min="8" max="8" width="20.44140625" style="14" customWidth="1"/>
    <col min="9" max="9" width="4.6640625" style="14" customWidth="1"/>
    <col min="10" max="10" width="21.44140625" style="14" customWidth="1"/>
    <col min="11" max="11" width="4.6640625" style="14" customWidth="1"/>
    <col min="12" max="12" width="21.44140625" style="14" customWidth="1"/>
    <col min="13" max="13" width="3.44140625" style="14" customWidth="1"/>
    <col min="14" max="14" width="1.77734375" style="14" customWidth="1"/>
    <col min="15" max="16384" width="9" style="14"/>
  </cols>
  <sheetData>
    <row r="1" spans="1:13" ht="17.25" customHeight="1">
      <c r="A1" s="147"/>
      <c r="B1" s="148"/>
      <c r="C1" s="283"/>
      <c r="D1" s="283"/>
      <c r="E1" s="283"/>
      <c r="F1" s="283"/>
      <c r="G1" s="283"/>
      <c r="H1" s="283"/>
      <c r="I1" s="283"/>
      <c r="J1" s="283"/>
      <c r="K1" s="283"/>
      <c r="L1" s="150"/>
      <c r="M1" s="283"/>
    </row>
    <row r="2" spans="1:13" ht="19.5" customHeight="1">
      <c r="A2" s="147"/>
      <c r="B2" s="283"/>
      <c r="C2" s="283"/>
      <c r="D2" s="283"/>
      <c r="E2" s="283"/>
      <c r="F2" s="283"/>
      <c r="G2" s="283"/>
      <c r="H2" s="283"/>
      <c r="I2" s="283"/>
      <c r="J2" s="283"/>
      <c r="K2" s="283"/>
      <c r="L2" s="1594" t="str">
        <f>障害児給付費算定に係る体制等届出書!$Y$4</f>
        <v>令和　年　月　日</v>
      </c>
      <c r="M2" s="1595"/>
    </row>
    <row r="3" spans="1:13" ht="24" customHeight="1">
      <c r="A3" s="1648" t="s">
        <v>215</v>
      </c>
      <c r="B3" s="1648"/>
      <c r="C3" s="1648"/>
      <c r="D3" s="1648"/>
      <c r="E3" s="1648"/>
      <c r="F3" s="1648"/>
      <c r="G3" s="1648"/>
      <c r="H3" s="1648"/>
      <c r="I3" s="1648"/>
      <c r="J3" s="1648"/>
      <c r="K3" s="1648"/>
      <c r="L3" s="1648"/>
      <c r="M3" s="1648"/>
    </row>
    <row r="4" spans="1:13" ht="17.25" customHeight="1">
      <c r="A4" s="270"/>
      <c r="B4" s="270"/>
      <c r="C4" s="270"/>
      <c r="D4" s="270"/>
      <c r="E4" s="270"/>
      <c r="F4" s="270"/>
      <c r="G4" s="270"/>
      <c r="H4" s="270"/>
      <c r="I4" s="270"/>
      <c r="J4" s="270"/>
      <c r="K4" s="270"/>
      <c r="L4" s="270"/>
      <c r="M4" s="270"/>
    </row>
    <row r="5" spans="1:13" ht="36" customHeight="1">
      <c r="A5" s="270"/>
      <c r="B5" s="1696" t="s">
        <v>78</v>
      </c>
      <c r="C5" s="1697"/>
      <c r="D5" s="1651" t="str">
        <f>TEXT(変更届出書!$J$14,"#")</f>
        <v/>
      </c>
      <c r="E5" s="1651"/>
      <c r="F5" s="1651"/>
      <c r="G5" s="1651"/>
      <c r="H5" s="1651"/>
      <c r="I5" s="1651"/>
      <c r="J5" s="1651"/>
      <c r="K5" s="1651"/>
      <c r="L5" s="1651"/>
      <c r="M5" s="1651"/>
    </row>
    <row r="6" spans="1:13" ht="36" customHeight="1">
      <c r="A6" s="270"/>
      <c r="B6" s="1696" t="s">
        <v>188</v>
      </c>
      <c r="C6" s="1697"/>
      <c r="D6" s="1652" t="s">
        <v>189</v>
      </c>
      <c r="E6" s="1653"/>
      <c r="F6" s="1653"/>
      <c r="G6" s="1653"/>
      <c r="H6" s="1653"/>
      <c r="I6" s="1653"/>
      <c r="J6" s="1653"/>
      <c r="K6" s="1653"/>
      <c r="L6" s="1653"/>
      <c r="M6" s="1654"/>
    </row>
    <row r="7" spans="1:13" ht="46.5" customHeight="1">
      <c r="A7" s="283"/>
      <c r="B7" s="1698" t="s">
        <v>71</v>
      </c>
      <c r="C7" s="1698"/>
      <c r="D7" s="1656" t="s">
        <v>754</v>
      </c>
      <c r="E7" s="1656"/>
      <c r="F7" s="1656"/>
      <c r="G7" s="1656"/>
      <c r="H7" s="1656"/>
      <c r="I7" s="1656"/>
      <c r="J7" s="1656"/>
      <c r="K7" s="1656"/>
      <c r="L7" s="1656"/>
      <c r="M7" s="1657"/>
    </row>
    <row r="8" spans="1:13" ht="15" customHeight="1">
      <c r="A8" s="283"/>
      <c r="B8" s="1699" t="s">
        <v>146</v>
      </c>
      <c r="C8" s="1700"/>
      <c r="D8" s="272"/>
      <c r="E8" s="153"/>
      <c r="F8" s="153"/>
      <c r="G8" s="153"/>
      <c r="H8" s="153"/>
      <c r="I8" s="153"/>
      <c r="J8" s="153"/>
      <c r="K8" s="153"/>
      <c r="L8" s="153"/>
      <c r="M8" s="273"/>
    </row>
    <row r="9" spans="1:13" ht="33" customHeight="1">
      <c r="A9" s="283"/>
      <c r="B9" s="1701"/>
      <c r="C9" s="1702"/>
      <c r="D9" s="274"/>
      <c r="E9" s="1666"/>
      <c r="F9" s="1668"/>
      <c r="G9" s="1668"/>
      <c r="H9" s="1667"/>
      <c r="I9" s="1705" t="s">
        <v>72</v>
      </c>
      <c r="J9" s="1705"/>
      <c r="K9" s="1705" t="s">
        <v>73</v>
      </c>
      <c r="L9" s="1705"/>
      <c r="M9" s="275"/>
    </row>
    <row r="10" spans="1:13" ht="33" customHeight="1">
      <c r="A10" s="283"/>
      <c r="B10" s="1701"/>
      <c r="C10" s="1702"/>
      <c r="D10" s="274"/>
      <c r="E10" s="1669" t="s">
        <v>192</v>
      </c>
      <c r="F10" s="1670"/>
      <c r="G10" s="1670"/>
      <c r="H10" s="1671"/>
      <c r="I10" s="1672"/>
      <c r="J10" s="1673"/>
      <c r="K10" s="1672"/>
      <c r="L10" s="1673"/>
      <c r="M10" s="275"/>
    </row>
    <row r="11" spans="1:13" ht="33" customHeight="1">
      <c r="A11" s="283"/>
      <c r="B11" s="1701"/>
      <c r="C11" s="1702"/>
      <c r="D11" s="274"/>
      <c r="E11" s="1664" t="s">
        <v>216</v>
      </c>
      <c r="F11" s="1665"/>
      <c r="G11" s="1665"/>
      <c r="H11" s="1706"/>
      <c r="I11" s="1672"/>
      <c r="J11" s="1673"/>
      <c r="K11" s="1672"/>
      <c r="L11" s="1673"/>
      <c r="M11" s="275"/>
    </row>
    <row r="12" spans="1:13" ht="29.4" customHeight="1">
      <c r="A12" s="283"/>
      <c r="B12" s="1701"/>
      <c r="C12" s="1702"/>
      <c r="D12" s="274"/>
      <c r="E12" s="1666" t="s">
        <v>417</v>
      </c>
      <c r="F12" s="1668"/>
      <c r="G12" s="1668"/>
      <c r="H12" s="1668"/>
      <c r="I12" s="1668"/>
      <c r="J12" s="1668"/>
      <c r="K12" s="1668"/>
      <c r="L12" s="1667"/>
      <c r="M12" s="275"/>
    </row>
    <row r="13" spans="1:13" ht="43.5" customHeight="1">
      <c r="A13" s="283"/>
      <c r="B13" s="1701"/>
      <c r="C13" s="1702"/>
      <c r="D13" s="274"/>
      <c r="E13" s="1707" t="s">
        <v>217</v>
      </c>
      <c r="F13" s="1681" t="s">
        <v>218</v>
      </c>
      <c r="G13" s="1681"/>
      <c r="H13" s="1681"/>
      <c r="I13" s="1679" t="s">
        <v>195</v>
      </c>
      <c r="J13" s="1679"/>
      <c r="K13" s="1679" t="s">
        <v>195</v>
      </c>
      <c r="L13" s="1679"/>
      <c r="M13" s="275"/>
    </row>
    <row r="14" spans="1:13" ht="32.25" customHeight="1">
      <c r="A14" s="283"/>
      <c r="B14" s="1701"/>
      <c r="C14" s="1702"/>
      <c r="D14" s="274"/>
      <c r="E14" s="1708"/>
      <c r="F14" s="1710" t="s">
        <v>219</v>
      </c>
      <c r="G14" s="1711"/>
      <c r="H14" s="1712"/>
      <c r="I14" s="1679" t="s">
        <v>195</v>
      </c>
      <c r="J14" s="1679"/>
      <c r="K14" s="1679" t="s">
        <v>195</v>
      </c>
      <c r="L14" s="1679"/>
      <c r="M14" s="275"/>
    </row>
    <row r="15" spans="1:13" ht="48.75" customHeight="1">
      <c r="A15" s="283"/>
      <c r="B15" s="1701"/>
      <c r="C15" s="1702"/>
      <c r="D15" s="274"/>
      <c r="E15" s="1709"/>
      <c r="F15" s="1680" t="s">
        <v>220</v>
      </c>
      <c r="G15" s="1681"/>
      <c r="H15" s="1681"/>
      <c r="I15" s="1679" t="s">
        <v>195</v>
      </c>
      <c r="J15" s="1679"/>
      <c r="K15" s="1679" t="s">
        <v>195</v>
      </c>
      <c r="L15" s="1679"/>
      <c r="M15" s="275"/>
    </row>
    <row r="16" spans="1:13" ht="30.6" customHeight="1">
      <c r="A16" s="283"/>
      <c r="B16" s="1701"/>
      <c r="C16" s="1702"/>
      <c r="D16" s="274"/>
      <c r="E16" s="1682" t="s">
        <v>67</v>
      </c>
      <c r="F16" s="1682"/>
      <c r="G16" s="1682"/>
      <c r="H16" s="1682"/>
      <c r="I16" s="1679" t="s">
        <v>195</v>
      </c>
      <c r="J16" s="1679"/>
      <c r="K16" s="1679" t="s">
        <v>195</v>
      </c>
      <c r="L16" s="1679"/>
      <c r="M16" s="275"/>
    </row>
    <row r="17" spans="1:13" ht="32.25" customHeight="1">
      <c r="A17" s="283"/>
      <c r="B17" s="1701"/>
      <c r="C17" s="1702"/>
      <c r="D17" s="274"/>
      <c r="E17" s="1713"/>
      <c r="F17" s="1713"/>
      <c r="G17" s="1713"/>
      <c r="H17" s="1713"/>
      <c r="I17" s="1714"/>
      <c r="J17" s="1714"/>
      <c r="K17" s="1714"/>
      <c r="L17" s="1714"/>
      <c r="M17" s="275"/>
    </row>
    <row r="18" spans="1:13" ht="15" customHeight="1">
      <c r="A18" s="283"/>
      <c r="B18" s="1703"/>
      <c r="C18" s="1704"/>
      <c r="D18" s="276"/>
      <c r="E18" s="171"/>
      <c r="F18" s="171"/>
      <c r="G18" s="171"/>
      <c r="H18" s="171"/>
      <c r="I18" s="171"/>
      <c r="J18" s="171"/>
      <c r="K18" s="171"/>
      <c r="L18" s="171"/>
      <c r="M18" s="277"/>
    </row>
    <row r="19" spans="1:13" ht="13.5" customHeight="1">
      <c r="A19" s="283"/>
      <c r="B19" s="283"/>
      <c r="C19" s="283"/>
      <c r="D19" s="283"/>
      <c r="E19" s="283"/>
      <c r="F19" s="283"/>
      <c r="G19" s="283"/>
      <c r="H19" s="283"/>
      <c r="I19" s="283"/>
      <c r="J19" s="283"/>
      <c r="K19" s="283"/>
      <c r="L19" s="283"/>
      <c r="M19" s="283"/>
    </row>
    <row r="20" spans="1:13" ht="18.75" customHeight="1">
      <c r="A20" s="283"/>
      <c r="B20" s="173" t="s">
        <v>206</v>
      </c>
      <c r="C20" s="1683" t="s">
        <v>207</v>
      </c>
      <c r="D20" s="1683"/>
      <c r="E20" s="1683"/>
      <c r="F20" s="1683"/>
      <c r="G20" s="1683"/>
      <c r="H20" s="1683"/>
      <c r="I20" s="1683"/>
      <c r="J20" s="1683"/>
      <c r="K20" s="1683"/>
      <c r="L20" s="1683"/>
      <c r="M20" s="1683"/>
    </row>
    <row r="21" spans="1:13" ht="31.5" customHeight="1">
      <c r="A21" s="283"/>
      <c r="B21" s="173" t="s">
        <v>145</v>
      </c>
      <c r="C21" s="1683" t="s">
        <v>221</v>
      </c>
      <c r="D21" s="1683"/>
      <c r="E21" s="1683"/>
      <c r="F21" s="1683"/>
      <c r="G21" s="1683"/>
      <c r="H21" s="1683"/>
      <c r="I21" s="1683"/>
      <c r="J21" s="1683"/>
      <c r="K21" s="1683"/>
      <c r="L21" s="1683"/>
      <c r="M21" s="1683"/>
    </row>
    <row r="22" spans="1:13" ht="36" customHeight="1">
      <c r="A22" s="283"/>
      <c r="B22" s="173" t="s">
        <v>143</v>
      </c>
      <c r="C22" s="1683" t="s">
        <v>222</v>
      </c>
      <c r="D22" s="1683"/>
      <c r="E22" s="1683"/>
      <c r="F22" s="1683"/>
      <c r="G22" s="1683"/>
      <c r="H22" s="1683"/>
      <c r="I22" s="1683"/>
      <c r="J22" s="1683"/>
      <c r="K22" s="1683"/>
      <c r="L22" s="1683"/>
      <c r="M22" s="1683"/>
    </row>
    <row r="23" spans="1:13" ht="48" customHeight="1">
      <c r="A23" s="283"/>
      <c r="B23" s="173" t="s">
        <v>142</v>
      </c>
      <c r="C23" s="1683" t="s">
        <v>223</v>
      </c>
      <c r="D23" s="1683"/>
      <c r="E23" s="1683"/>
      <c r="F23" s="1683"/>
      <c r="G23" s="1683"/>
      <c r="H23" s="1683"/>
      <c r="I23" s="1683"/>
      <c r="J23" s="1683"/>
      <c r="K23" s="1683"/>
      <c r="L23" s="1683"/>
      <c r="M23" s="1683"/>
    </row>
    <row r="24" spans="1:13" ht="36" customHeight="1">
      <c r="A24" s="283"/>
      <c r="B24" s="173" t="s">
        <v>50</v>
      </c>
      <c r="C24" s="1683" t="s">
        <v>224</v>
      </c>
      <c r="D24" s="1683"/>
      <c r="E24" s="1683"/>
      <c r="F24" s="1683"/>
      <c r="G24" s="1683"/>
      <c r="H24" s="1683"/>
      <c r="I24" s="1683"/>
      <c r="J24" s="1683"/>
      <c r="K24" s="1683"/>
      <c r="L24" s="1683"/>
      <c r="M24" s="1683"/>
    </row>
    <row r="25" spans="1:13" ht="36.75" customHeight="1">
      <c r="A25" s="283"/>
      <c r="B25" s="173" t="s">
        <v>225</v>
      </c>
      <c r="C25" s="1683" t="s">
        <v>226</v>
      </c>
      <c r="D25" s="1683"/>
      <c r="E25" s="1683"/>
      <c r="F25" s="1683"/>
      <c r="G25" s="1683"/>
      <c r="H25" s="1683"/>
      <c r="I25" s="1683"/>
      <c r="J25" s="1683"/>
      <c r="K25" s="1683"/>
      <c r="L25" s="1683"/>
      <c r="M25" s="1683"/>
    </row>
    <row r="26" spans="1:13" ht="21.75" customHeight="1">
      <c r="A26" s="283"/>
      <c r="B26" s="173" t="s">
        <v>139</v>
      </c>
      <c r="C26" s="1695" t="s">
        <v>227</v>
      </c>
      <c r="D26" s="1695"/>
      <c r="E26" s="1695"/>
      <c r="F26" s="1695"/>
      <c r="G26" s="1695"/>
      <c r="H26" s="1695"/>
      <c r="I26" s="1695"/>
      <c r="J26" s="1695"/>
      <c r="K26" s="1695"/>
      <c r="L26" s="1695"/>
      <c r="M26" s="1695"/>
    </row>
    <row r="27" spans="1:13" ht="22.5" customHeight="1">
      <c r="A27" s="283"/>
      <c r="B27" s="173" t="s">
        <v>138</v>
      </c>
      <c r="C27" s="1695" t="s">
        <v>884</v>
      </c>
      <c r="D27" s="1695"/>
      <c r="E27" s="1695"/>
      <c r="F27" s="1695"/>
      <c r="G27" s="1695"/>
      <c r="H27" s="1695"/>
      <c r="I27" s="1695"/>
      <c r="J27" s="1695"/>
      <c r="K27" s="1695"/>
      <c r="L27" s="1695"/>
      <c r="M27" s="1695"/>
    </row>
    <row r="28" spans="1:13" ht="14.25" customHeight="1">
      <c r="A28" s="283"/>
      <c r="B28" s="173"/>
      <c r="C28" s="1683" t="s">
        <v>77</v>
      </c>
      <c r="D28" s="1683"/>
      <c r="E28" s="1683"/>
      <c r="F28" s="1683"/>
      <c r="G28" s="1683"/>
      <c r="H28" s="1683"/>
      <c r="I28" s="1683"/>
      <c r="J28" s="1683"/>
      <c r="K28" s="1683"/>
      <c r="L28" s="1683"/>
      <c r="M28" s="1683"/>
    </row>
    <row r="30" spans="1:13">
      <c r="D30" s="14" t="s">
        <v>109</v>
      </c>
    </row>
  </sheetData>
  <mergeCells count="44">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 ref="K13:L13"/>
    <mergeCell ref="F14:H14"/>
    <mergeCell ref="I14:J14"/>
    <mergeCell ref="K14:L14"/>
    <mergeCell ref="F15:H15"/>
    <mergeCell ref="I15:J15"/>
    <mergeCell ref="K15:L15"/>
    <mergeCell ref="B7:C7"/>
    <mergeCell ref="D7:M7"/>
    <mergeCell ref="B8:C18"/>
    <mergeCell ref="E9:H9"/>
    <mergeCell ref="I9:J9"/>
    <mergeCell ref="K9:L9"/>
    <mergeCell ref="E10:H10"/>
    <mergeCell ref="I10:J10"/>
    <mergeCell ref="K10:L10"/>
    <mergeCell ref="E11:H11"/>
    <mergeCell ref="I11:J11"/>
    <mergeCell ref="K11:L11"/>
    <mergeCell ref="E12:L12"/>
    <mergeCell ref="E13:E15"/>
    <mergeCell ref="F13:H13"/>
    <mergeCell ref="I13:J13"/>
    <mergeCell ref="L2:M2"/>
    <mergeCell ref="A3:M3"/>
    <mergeCell ref="B5:C5"/>
    <mergeCell ref="D5:M5"/>
    <mergeCell ref="B6:C6"/>
    <mergeCell ref="D6:M6"/>
  </mergeCells>
  <phoneticPr fontId="7"/>
  <dataValidations count="3">
    <dataValidation type="list" allowBlank="1" showInputMessage="1" showErrorMessage="1" sqref="I10:L11">
      <formula1>",〇"</formula1>
    </dataValidation>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topLeftCell="A7" zoomScale="80" zoomScaleNormal="70" zoomScaleSheetLayoutView="80" workbookViewId="0">
      <selection activeCell="G2" sqref="G2:J2"/>
    </sheetView>
  </sheetViews>
  <sheetFormatPr defaultRowHeight="13.2"/>
  <cols>
    <col min="1" max="1" width="1.44140625" style="177" customWidth="1"/>
    <col min="2" max="2" width="8.88671875" style="177"/>
    <col min="3" max="3" width="13.109375" style="177" customWidth="1"/>
    <col min="4" max="8" width="10.6640625" style="177" customWidth="1"/>
    <col min="9" max="9" width="12" style="177" customWidth="1"/>
    <col min="10" max="10" width="2.109375" style="177" customWidth="1"/>
    <col min="11" max="11" width="8.88671875" style="177"/>
    <col min="12" max="12" width="1.44140625" style="177" customWidth="1"/>
    <col min="13" max="256" width="8.88671875" style="177"/>
    <col min="257" max="263" width="10.6640625" style="177" customWidth="1"/>
    <col min="264" max="512" width="8.88671875" style="177"/>
    <col min="513" max="519" width="10.6640625" style="177" customWidth="1"/>
    <col min="520" max="768" width="8.88671875" style="177"/>
    <col min="769" max="775" width="10.6640625" style="177" customWidth="1"/>
    <col min="776" max="1024" width="8.88671875" style="177"/>
    <col min="1025" max="1031" width="10.6640625" style="177" customWidth="1"/>
    <col min="1032" max="1280" width="8.88671875" style="177"/>
    <col min="1281" max="1287" width="10.6640625" style="177" customWidth="1"/>
    <col min="1288" max="1536" width="8.88671875" style="177"/>
    <col min="1537" max="1543" width="10.6640625" style="177" customWidth="1"/>
    <col min="1544" max="1792" width="8.88671875" style="177"/>
    <col min="1793" max="1799" width="10.6640625" style="177" customWidth="1"/>
    <col min="1800" max="2048" width="8.88671875" style="177"/>
    <col min="2049" max="2055" width="10.6640625" style="177" customWidth="1"/>
    <col min="2056" max="2304" width="8.88671875" style="177"/>
    <col min="2305" max="2311" width="10.6640625" style="177" customWidth="1"/>
    <col min="2312" max="2560" width="8.88671875" style="177"/>
    <col min="2561" max="2567" width="10.6640625" style="177" customWidth="1"/>
    <col min="2568" max="2816" width="8.88671875" style="177"/>
    <col min="2817" max="2823" width="10.6640625" style="177" customWidth="1"/>
    <col min="2824" max="3072" width="8.88671875" style="177"/>
    <col min="3073" max="3079" width="10.6640625" style="177" customWidth="1"/>
    <col min="3080" max="3328" width="8.88671875" style="177"/>
    <col min="3329" max="3335" width="10.6640625" style="177" customWidth="1"/>
    <col min="3336" max="3584" width="8.88671875" style="177"/>
    <col min="3585" max="3591" width="10.6640625" style="177" customWidth="1"/>
    <col min="3592" max="3840" width="8.88671875" style="177"/>
    <col min="3841" max="3847" width="10.6640625" style="177" customWidth="1"/>
    <col min="3848" max="4096" width="8.88671875" style="177"/>
    <col min="4097" max="4103" width="10.6640625" style="177" customWidth="1"/>
    <col min="4104" max="4352" width="8.88671875" style="177"/>
    <col min="4353" max="4359" width="10.6640625" style="177" customWidth="1"/>
    <col min="4360" max="4608" width="8.88671875" style="177"/>
    <col min="4609" max="4615" width="10.6640625" style="177" customWidth="1"/>
    <col min="4616" max="4864" width="8.88671875" style="177"/>
    <col min="4865" max="4871" width="10.6640625" style="177" customWidth="1"/>
    <col min="4872" max="5120" width="8.88671875" style="177"/>
    <col min="5121" max="5127" width="10.6640625" style="177" customWidth="1"/>
    <col min="5128" max="5376" width="8.88671875" style="177"/>
    <col min="5377" max="5383" width="10.6640625" style="177" customWidth="1"/>
    <col min="5384" max="5632" width="8.88671875" style="177"/>
    <col min="5633" max="5639" width="10.6640625" style="177" customWidth="1"/>
    <col min="5640" max="5888" width="8.88671875" style="177"/>
    <col min="5889" max="5895" width="10.6640625" style="177" customWidth="1"/>
    <col min="5896" max="6144" width="8.88671875" style="177"/>
    <col min="6145" max="6151" width="10.6640625" style="177" customWidth="1"/>
    <col min="6152" max="6400" width="8.88671875" style="177"/>
    <col min="6401" max="6407" width="10.6640625" style="177" customWidth="1"/>
    <col min="6408" max="6656" width="8.88671875" style="177"/>
    <col min="6657" max="6663" width="10.6640625" style="177" customWidth="1"/>
    <col min="6664" max="6912" width="8.88671875" style="177"/>
    <col min="6913" max="6919" width="10.6640625" style="177" customWidth="1"/>
    <col min="6920" max="7168" width="8.88671875" style="177"/>
    <col min="7169" max="7175" width="10.6640625" style="177" customWidth="1"/>
    <col min="7176" max="7424" width="8.88671875" style="177"/>
    <col min="7425" max="7431" width="10.6640625" style="177" customWidth="1"/>
    <col min="7432" max="7680" width="8.88671875" style="177"/>
    <col min="7681" max="7687" width="10.6640625" style="177" customWidth="1"/>
    <col min="7688" max="7936" width="8.88671875" style="177"/>
    <col min="7937" max="7943" width="10.6640625" style="177" customWidth="1"/>
    <col min="7944" max="8192" width="8.88671875" style="177"/>
    <col min="8193" max="8199" width="10.6640625" style="177" customWidth="1"/>
    <col min="8200" max="8448" width="8.88671875" style="177"/>
    <col min="8449" max="8455" width="10.6640625" style="177" customWidth="1"/>
    <col min="8456" max="8704" width="8.88671875" style="177"/>
    <col min="8705" max="8711" width="10.6640625" style="177" customWidth="1"/>
    <col min="8712" max="8960" width="8.88671875" style="177"/>
    <col min="8961" max="8967" width="10.6640625" style="177" customWidth="1"/>
    <col min="8968" max="9216" width="8.88671875" style="177"/>
    <col min="9217" max="9223" width="10.6640625" style="177" customWidth="1"/>
    <col min="9224" max="9472" width="8.88671875" style="177"/>
    <col min="9473" max="9479" width="10.6640625" style="177" customWidth="1"/>
    <col min="9480" max="9728" width="8.88671875" style="177"/>
    <col min="9729" max="9735" width="10.6640625" style="177" customWidth="1"/>
    <col min="9736" max="9984" width="8.88671875" style="177"/>
    <col min="9985" max="9991" width="10.6640625" style="177" customWidth="1"/>
    <col min="9992" max="10240" width="8.88671875" style="177"/>
    <col min="10241" max="10247" width="10.6640625" style="177" customWidth="1"/>
    <col min="10248" max="10496" width="8.88671875" style="177"/>
    <col min="10497" max="10503" width="10.6640625" style="177" customWidth="1"/>
    <col min="10504" max="10752" width="8.88671875" style="177"/>
    <col min="10753" max="10759" width="10.6640625" style="177" customWidth="1"/>
    <col min="10760" max="11008" width="8.88671875" style="177"/>
    <col min="11009" max="11015" width="10.6640625" style="177" customWidth="1"/>
    <col min="11016" max="11264" width="8.88671875" style="177"/>
    <col min="11265" max="11271" width="10.6640625" style="177" customWidth="1"/>
    <col min="11272" max="11520" width="8.88671875" style="177"/>
    <col min="11521" max="11527" width="10.6640625" style="177" customWidth="1"/>
    <col min="11528" max="11776" width="8.88671875" style="177"/>
    <col min="11777" max="11783" width="10.6640625" style="177" customWidth="1"/>
    <col min="11784" max="12032" width="8.88671875" style="177"/>
    <col min="12033" max="12039" width="10.6640625" style="177" customWidth="1"/>
    <col min="12040" max="12288" width="8.88671875" style="177"/>
    <col min="12289" max="12295" width="10.6640625" style="177" customWidth="1"/>
    <col min="12296" max="12544" width="8.88671875" style="177"/>
    <col min="12545" max="12551" width="10.6640625" style="177" customWidth="1"/>
    <col min="12552" max="12800" width="8.88671875" style="177"/>
    <col min="12801" max="12807" width="10.6640625" style="177" customWidth="1"/>
    <col min="12808" max="13056" width="8.88671875" style="177"/>
    <col min="13057" max="13063" width="10.6640625" style="177" customWidth="1"/>
    <col min="13064" max="13312" width="8.88671875" style="177"/>
    <col min="13313" max="13319" width="10.6640625" style="177" customWidth="1"/>
    <col min="13320" max="13568" width="8.88671875" style="177"/>
    <col min="13569" max="13575" width="10.6640625" style="177" customWidth="1"/>
    <col min="13576" max="13824" width="8.88671875" style="177"/>
    <col min="13825" max="13831" width="10.6640625" style="177" customWidth="1"/>
    <col min="13832" max="14080" width="8.88671875" style="177"/>
    <col min="14081" max="14087" width="10.6640625" style="177" customWidth="1"/>
    <col min="14088" max="14336" width="8.88671875" style="177"/>
    <col min="14337" max="14343" width="10.6640625" style="177" customWidth="1"/>
    <col min="14344" max="14592" width="8.88671875" style="177"/>
    <col min="14593" max="14599" width="10.6640625" style="177" customWidth="1"/>
    <col min="14600" max="14848" width="8.88671875" style="177"/>
    <col min="14849" max="14855" width="10.6640625" style="177" customWidth="1"/>
    <col min="14856" max="15104" width="8.88671875" style="177"/>
    <col min="15105" max="15111" width="10.6640625" style="177" customWidth="1"/>
    <col min="15112" max="15360" width="8.88671875" style="177"/>
    <col min="15361" max="15367" width="10.6640625" style="177" customWidth="1"/>
    <col min="15368" max="15616" width="8.88671875" style="177"/>
    <col min="15617" max="15623" width="10.6640625" style="177" customWidth="1"/>
    <col min="15624" max="15872" width="8.88671875" style="177"/>
    <col min="15873" max="15879" width="10.6640625" style="177" customWidth="1"/>
    <col min="15880" max="16128" width="8.88671875" style="177"/>
    <col min="16129" max="16135" width="10.6640625" style="177" customWidth="1"/>
    <col min="16136" max="16384" width="8.88671875" style="177"/>
  </cols>
  <sheetData>
    <row r="1" spans="2:11" ht="30.9" customHeight="1">
      <c r="B1" s="175"/>
      <c r="C1" s="176"/>
      <c r="D1" s="176"/>
      <c r="E1" s="176"/>
      <c r="F1" s="176"/>
      <c r="G1" s="176"/>
      <c r="H1" s="1594" t="str">
        <f>障害児給付費算定に係る体制等届出書!$Y$4</f>
        <v>令和　年　月　日</v>
      </c>
      <c r="I1" s="1595"/>
    </row>
    <row r="2" spans="2:11" ht="30.9" customHeight="1">
      <c r="B2" s="1715" t="s">
        <v>228</v>
      </c>
      <c r="C2" s="1715"/>
      <c r="D2" s="1715"/>
      <c r="E2" s="1715"/>
      <c r="F2" s="1715"/>
      <c r="G2" s="1715"/>
      <c r="H2" s="1715"/>
      <c r="I2" s="1715"/>
      <c r="J2" s="178"/>
      <c r="K2" s="178"/>
    </row>
    <row r="3" spans="2:11" ht="12.75" customHeight="1">
      <c r="B3" s="179"/>
      <c r="C3" s="179"/>
      <c r="D3" s="179"/>
      <c r="E3" s="179"/>
      <c r="F3" s="179"/>
      <c r="G3" s="179"/>
      <c r="H3" s="179"/>
      <c r="I3" s="179"/>
      <c r="J3" s="178"/>
      <c r="K3" s="178"/>
    </row>
    <row r="4" spans="2:11" s="180" customFormat="1" ht="38.25" customHeight="1">
      <c r="B4" s="1716" t="s">
        <v>229</v>
      </c>
      <c r="C4" s="1716"/>
      <c r="D4" s="1717" t="str">
        <f>TEXT(変更届出書!$J$14,"#")</f>
        <v/>
      </c>
      <c r="E4" s="1718"/>
      <c r="F4" s="1718"/>
      <c r="G4" s="1718"/>
      <c r="H4" s="1718"/>
      <c r="I4" s="1719"/>
    </row>
    <row r="5" spans="2:11" s="180" customFormat="1" ht="38.25" customHeight="1">
      <c r="B5" s="1716" t="s">
        <v>230</v>
      </c>
      <c r="C5" s="1716"/>
      <c r="D5" s="1720" t="s">
        <v>754</v>
      </c>
      <c r="E5" s="1721"/>
      <c r="F5" s="1721"/>
      <c r="G5" s="1721"/>
      <c r="H5" s="1721"/>
      <c r="I5" s="1722"/>
    </row>
    <row r="6" spans="2:11" s="180" customFormat="1" ht="25.5" customHeight="1">
      <c r="B6" s="181"/>
      <c r="C6" s="175"/>
      <c r="D6" s="175"/>
      <c r="E6" s="175"/>
      <c r="F6" s="175"/>
      <c r="G6" s="175"/>
      <c r="H6" s="175"/>
      <c r="I6" s="175"/>
    </row>
    <row r="7" spans="2:11" s="180" customFormat="1" ht="25.5" customHeight="1">
      <c r="B7" s="1723" t="s">
        <v>231</v>
      </c>
      <c r="C7" s="1724"/>
      <c r="D7" s="1729" t="s">
        <v>232</v>
      </c>
      <c r="E7" s="1729"/>
      <c r="F7" s="1729"/>
      <c r="G7" s="1729"/>
      <c r="H7" s="262"/>
      <c r="I7" s="182" t="s">
        <v>233</v>
      </c>
    </row>
    <row r="8" spans="2:11" s="180" customFormat="1" ht="25.5" customHeight="1">
      <c r="B8" s="1725"/>
      <c r="C8" s="1726"/>
      <c r="D8" s="1729" t="s">
        <v>234</v>
      </c>
      <c r="E8" s="1729"/>
      <c r="F8" s="1729"/>
      <c r="G8" s="1729"/>
      <c r="H8" s="262"/>
      <c r="I8" s="182" t="s">
        <v>233</v>
      </c>
    </row>
    <row r="9" spans="2:11" s="180" customFormat="1" ht="25.5" customHeight="1">
      <c r="B9" s="1725"/>
      <c r="C9" s="1726"/>
      <c r="D9" s="1729" t="s">
        <v>235</v>
      </c>
      <c r="E9" s="1729"/>
      <c r="F9" s="1729"/>
      <c r="G9" s="1729"/>
      <c r="H9" s="262"/>
      <c r="I9" s="182" t="s">
        <v>233</v>
      </c>
    </row>
    <row r="10" spans="2:11" s="180" customFormat="1" ht="25.5" customHeight="1">
      <c r="B10" s="1725"/>
      <c r="C10" s="1726"/>
      <c r="D10" s="1729" t="s">
        <v>236</v>
      </c>
      <c r="E10" s="1729"/>
      <c r="F10" s="1729"/>
      <c r="G10" s="1729"/>
      <c r="H10" s="262"/>
      <c r="I10" s="182" t="s">
        <v>233</v>
      </c>
    </row>
    <row r="11" spans="2:11" s="180" customFormat="1" ht="25.5" customHeight="1">
      <c r="B11" s="1725"/>
      <c r="C11" s="1726"/>
      <c r="D11" s="1729" t="s">
        <v>237</v>
      </c>
      <c r="E11" s="1729"/>
      <c r="F11" s="1729"/>
      <c r="G11" s="1729"/>
      <c r="H11" s="262"/>
      <c r="I11" s="182" t="s">
        <v>233</v>
      </c>
    </row>
    <row r="12" spans="2:11" s="180" customFormat="1" ht="25.5" customHeight="1">
      <c r="B12" s="1725"/>
      <c r="C12" s="1726"/>
      <c r="D12" s="1729" t="s">
        <v>238</v>
      </c>
      <c r="E12" s="1729"/>
      <c r="F12" s="1729"/>
      <c r="G12" s="1729"/>
      <c r="H12" s="262"/>
      <c r="I12" s="182" t="s">
        <v>233</v>
      </c>
    </row>
    <row r="13" spans="2:11" s="180" customFormat="1" ht="35.25" customHeight="1">
      <c r="B13" s="1727"/>
      <c r="C13" s="1728"/>
      <c r="D13" s="1730" t="s">
        <v>239</v>
      </c>
      <c r="E13" s="1730"/>
      <c r="F13" s="1730"/>
      <c r="G13" s="1730"/>
      <c r="H13" s="262"/>
      <c r="I13" s="182" t="s">
        <v>233</v>
      </c>
    </row>
    <row r="14" spans="2:11" ht="12.75" customHeight="1">
      <c r="B14" s="176"/>
      <c r="C14" s="176"/>
      <c r="D14" s="176"/>
      <c r="E14" s="176"/>
      <c r="F14" s="176"/>
      <c r="G14" s="176"/>
      <c r="H14" s="176"/>
      <c r="I14" s="176"/>
    </row>
    <row r="15" spans="2:11" s="180" customFormat="1" ht="20.100000000000001" customHeight="1">
      <c r="B15" s="1731" t="s">
        <v>240</v>
      </c>
      <c r="C15" s="1731"/>
      <c r="D15" s="1731"/>
      <c r="E15" s="1731"/>
      <c r="F15" s="1731"/>
      <c r="G15" s="1731"/>
      <c r="H15" s="1731"/>
      <c r="I15" s="1731"/>
    </row>
    <row r="16" spans="2:11" s="180" customFormat="1" ht="20.100000000000001" customHeight="1">
      <c r="B16" s="1731" t="s">
        <v>241</v>
      </c>
      <c r="C16" s="1731"/>
      <c r="D16" s="1731"/>
      <c r="E16" s="1731"/>
      <c r="F16" s="1731"/>
      <c r="G16" s="1731"/>
      <c r="H16" s="1731"/>
      <c r="I16" s="1731"/>
    </row>
    <row r="17" spans="2:11" s="180" customFormat="1" ht="20.100000000000001" customHeight="1">
      <c r="B17" s="1731" t="s">
        <v>242</v>
      </c>
      <c r="C17" s="1731"/>
      <c r="D17" s="1731"/>
      <c r="E17" s="1731"/>
      <c r="F17" s="1731"/>
      <c r="G17" s="1731"/>
      <c r="H17" s="1731"/>
      <c r="I17" s="1731"/>
    </row>
    <row r="18" spans="2:11" s="180" customFormat="1" ht="38.25" customHeight="1">
      <c r="B18" s="1732" t="s">
        <v>243</v>
      </c>
      <c r="C18" s="1731"/>
      <c r="D18" s="1731"/>
      <c r="E18" s="1731"/>
      <c r="F18" s="1731"/>
      <c r="G18" s="1731"/>
      <c r="H18" s="1731"/>
      <c r="I18" s="1731"/>
    </row>
    <row r="19" spans="2:11" ht="26.25" customHeight="1">
      <c r="B19" s="1733" t="s">
        <v>883</v>
      </c>
      <c r="C19" s="1733"/>
      <c r="D19" s="1733"/>
      <c r="E19" s="1733"/>
      <c r="F19" s="1733"/>
      <c r="G19" s="1733"/>
      <c r="H19" s="1733"/>
      <c r="I19" s="1733"/>
      <c r="J19" s="183"/>
      <c r="K19" s="183"/>
    </row>
    <row r="20" spans="2:11" ht="12.75" customHeight="1"/>
    <row r="50" spans="2:2">
      <c r="B50" s="184"/>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7"/>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view="pageBreakPreview" topLeftCell="A25" zoomScale="80" zoomScaleNormal="100" zoomScaleSheetLayoutView="80" workbookViewId="0">
      <selection activeCell="G2" sqref="G2:J2"/>
    </sheetView>
  </sheetViews>
  <sheetFormatPr defaultColWidth="9" defaultRowHeight="13.2"/>
  <cols>
    <col min="1" max="1" width="3.44140625" style="14" customWidth="1"/>
    <col min="2" max="2" width="21.21875" style="14" customWidth="1"/>
    <col min="3" max="3" width="4.6640625" style="14" customWidth="1"/>
    <col min="4" max="4" width="5.33203125" style="14" customWidth="1"/>
    <col min="5" max="5" width="19.109375" style="14" customWidth="1"/>
    <col min="6" max="6" width="4.6640625" style="14" customWidth="1"/>
    <col min="7" max="7" width="25" style="14" customWidth="1"/>
    <col min="8" max="8" width="4.6640625" style="14" customWidth="1"/>
    <col min="9" max="9" width="24.21875" style="14" customWidth="1"/>
    <col min="10" max="10" width="4.77734375" style="14" customWidth="1"/>
    <col min="11" max="16384" width="9" style="14"/>
  </cols>
  <sheetData>
    <row r="1" spans="1:10" ht="11.25" customHeight="1">
      <c r="A1" s="13"/>
      <c r="I1" s="15"/>
    </row>
    <row r="2" spans="1:10" ht="11.25" customHeight="1">
      <c r="A2" s="13"/>
      <c r="I2" s="1594" t="str">
        <f>障害児給付費算定に係る体制等届出書!$Y$4</f>
        <v>令和　年　月　日</v>
      </c>
      <c r="J2" s="1595"/>
    </row>
    <row r="3" spans="1:10" ht="36" customHeight="1">
      <c r="A3" s="1596" t="s">
        <v>103</v>
      </c>
      <c r="B3" s="1596"/>
      <c r="C3" s="1596"/>
      <c r="D3" s="1596"/>
      <c r="E3" s="1596"/>
      <c r="F3" s="1596"/>
      <c r="G3" s="1596"/>
      <c r="H3" s="1596"/>
      <c r="I3" s="1596"/>
      <c r="J3" s="1596"/>
    </row>
    <row r="4" spans="1:10" ht="17.25" customHeight="1">
      <c r="A4" s="131"/>
      <c r="B4" s="131"/>
      <c r="C4" s="131"/>
      <c r="D4" s="131"/>
      <c r="E4" s="131"/>
      <c r="F4" s="131"/>
      <c r="G4" s="131"/>
      <c r="H4" s="131"/>
      <c r="I4" s="131"/>
      <c r="J4" s="131"/>
    </row>
    <row r="5" spans="1:10" ht="23.25" customHeight="1">
      <c r="A5" s="131"/>
      <c r="B5" s="135" t="s">
        <v>78</v>
      </c>
      <c r="C5" s="1741" t="str">
        <f>TEXT(変更届出書!$J$14,"#")</f>
        <v/>
      </c>
      <c r="D5" s="1741"/>
      <c r="E5" s="1741"/>
      <c r="F5" s="1741"/>
      <c r="G5" s="1741"/>
      <c r="H5" s="1741"/>
      <c r="I5" s="1741"/>
      <c r="J5" s="1741"/>
    </row>
    <row r="6" spans="1:10" ht="23.25" customHeight="1">
      <c r="A6" s="131"/>
      <c r="B6" s="25" t="s">
        <v>102</v>
      </c>
      <c r="C6" s="1742" t="s">
        <v>161</v>
      </c>
      <c r="D6" s="1743"/>
      <c r="E6" s="1743"/>
      <c r="F6" s="1743"/>
      <c r="G6" s="1743"/>
      <c r="H6" s="1743"/>
      <c r="I6" s="1743"/>
      <c r="J6" s="1744"/>
    </row>
    <row r="7" spans="1:10" ht="23.25" customHeight="1">
      <c r="B7" s="89" t="s">
        <v>71</v>
      </c>
      <c r="C7" s="1745" t="s">
        <v>756</v>
      </c>
      <c r="D7" s="1745"/>
      <c r="E7" s="1745"/>
      <c r="F7" s="1745"/>
      <c r="G7" s="1745"/>
      <c r="H7" s="1745"/>
      <c r="I7" s="1745"/>
      <c r="J7" s="1746"/>
    </row>
    <row r="8" spans="1:10" ht="7.2" customHeight="1" thickBot="1">
      <c r="B8" s="136"/>
      <c r="C8" s="119"/>
      <c r="D8" s="119"/>
      <c r="E8" s="119"/>
      <c r="F8" s="119"/>
      <c r="G8" s="119"/>
      <c r="H8" s="119"/>
      <c r="I8" s="119"/>
      <c r="J8" s="120"/>
    </row>
    <row r="9" spans="1:10" ht="23.25" customHeight="1" thickBot="1">
      <c r="B9" s="137"/>
      <c r="C9" s="83"/>
      <c r="D9" s="185" t="s">
        <v>167</v>
      </c>
      <c r="E9" s="121" t="s">
        <v>168</v>
      </c>
      <c r="F9" s="122"/>
      <c r="G9" s="123"/>
      <c r="H9" s="124"/>
      <c r="I9" s="83"/>
      <c r="J9" s="125"/>
    </row>
    <row r="10" spans="1:10" ht="7.2" customHeight="1">
      <c r="B10" s="1734" t="s">
        <v>244</v>
      </c>
      <c r="C10" s="68"/>
      <c r="D10" s="76"/>
      <c r="E10" s="76"/>
      <c r="F10" s="76"/>
      <c r="G10" s="76"/>
      <c r="H10" s="76"/>
      <c r="I10" s="76"/>
      <c r="J10" s="67"/>
    </row>
    <row r="11" spans="1:10" ht="23.25" customHeight="1">
      <c r="B11" s="1735"/>
      <c r="C11" s="68"/>
      <c r="D11" s="1736"/>
      <c r="E11" s="1736"/>
      <c r="F11" s="1737" t="s">
        <v>72</v>
      </c>
      <c r="G11" s="1737"/>
      <c r="H11" s="1737" t="s">
        <v>73</v>
      </c>
      <c r="I11" s="1737"/>
      <c r="J11" s="67"/>
    </row>
    <row r="12" spans="1:10" ht="23.25" customHeight="1">
      <c r="B12" s="1735"/>
      <c r="C12" s="68"/>
      <c r="D12" s="1738" t="s">
        <v>74</v>
      </c>
      <c r="E12" s="1738"/>
      <c r="F12" s="1739"/>
      <c r="G12" s="1739"/>
      <c r="H12" s="1739"/>
      <c r="I12" s="1739"/>
      <c r="J12" s="67"/>
    </row>
    <row r="13" spans="1:10" ht="47.25" customHeight="1">
      <c r="B13" s="1735"/>
      <c r="C13" s="68"/>
      <c r="D13" s="1740" t="s">
        <v>153</v>
      </c>
      <c r="E13" s="1740"/>
      <c r="F13" s="1739"/>
      <c r="G13" s="1739"/>
      <c r="H13" s="1739"/>
      <c r="I13" s="1739"/>
      <c r="J13" s="67"/>
    </row>
    <row r="14" spans="1:10" ht="30.75" customHeight="1">
      <c r="B14" s="1735"/>
      <c r="C14" s="68"/>
      <c r="D14" s="1751" t="s">
        <v>170</v>
      </c>
      <c r="E14" s="1751"/>
      <c r="F14" s="1752">
        <f>SUM(F15:G18)</f>
        <v>0</v>
      </c>
      <c r="G14" s="1752"/>
      <c r="H14" s="1752">
        <f>SUM(H15:I18)</f>
        <v>0</v>
      </c>
      <c r="I14" s="1752"/>
      <c r="J14" s="67"/>
    </row>
    <row r="15" spans="1:10" ht="30.75" customHeight="1">
      <c r="B15" s="1735"/>
      <c r="C15" s="68"/>
      <c r="D15" s="88"/>
      <c r="E15" s="126" t="s">
        <v>152</v>
      </c>
      <c r="F15" s="1748"/>
      <c r="G15" s="1748"/>
      <c r="H15" s="1748"/>
      <c r="I15" s="1748"/>
      <c r="J15" s="67"/>
    </row>
    <row r="16" spans="1:10" ht="30.75" customHeight="1">
      <c r="B16" s="1735"/>
      <c r="C16" s="68"/>
      <c r="D16" s="88"/>
      <c r="E16" s="127" t="s">
        <v>151</v>
      </c>
      <c r="F16" s="1749"/>
      <c r="G16" s="1750"/>
      <c r="H16" s="1749"/>
      <c r="I16" s="1750"/>
      <c r="J16" s="67"/>
    </row>
    <row r="17" spans="2:10" ht="30.75" customHeight="1">
      <c r="B17" s="1735"/>
      <c r="C17" s="68"/>
      <c r="D17" s="88"/>
      <c r="E17" s="128" t="s">
        <v>150</v>
      </c>
      <c r="F17" s="1753"/>
      <c r="G17" s="1753"/>
      <c r="H17" s="1753"/>
      <c r="I17" s="1753"/>
      <c r="J17" s="67"/>
    </row>
    <row r="18" spans="2:10" ht="30.75" customHeight="1">
      <c r="B18" s="1735"/>
      <c r="C18" s="68"/>
      <c r="D18" s="66"/>
      <c r="E18" s="129" t="s">
        <v>149</v>
      </c>
      <c r="F18" s="1754"/>
      <c r="G18" s="1754"/>
      <c r="H18" s="1754"/>
      <c r="I18" s="1754"/>
      <c r="J18" s="67"/>
    </row>
    <row r="19" spans="2:10" ht="30.75" customHeight="1">
      <c r="B19" s="1735"/>
      <c r="C19" s="68"/>
      <c r="D19" s="1755" t="s">
        <v>171</v>
      </c>
      <c r="E19" s="1755"/>
      <c r="F19" s="1756">
        <f>F14-F13-F12</f>
        <v>0</v>
      </c>
      <c r="G19" s="1756"/>
      <c r="H19" s="1756">
        <f>H14-H13-H12</f>
        <v>0</v>
      </c>
      <c r="I19" s="1756"/>
      <c r="J19" s="67"/>
    </row>
    <row r="20" spans="2:10" ht="13.5" customHeight="1">
      <c r="B20" s="1735"/>
      <c r="C20" s="66"/>
      <c r="D20" s="65"/>
      <c r="E20" s="65"/>
      <c r="F20" s="65"/>
      <c r="G20" s="65"/>
      <c r="H20" s="65"/>
      <c r="I20" s="65"/>
      <c r="J20" s="64"/>
    </row>
    <row r="21" spans="2:10" ht="21" customHeight="1">
      <c r="B21" s="1773" t="s">
        <v>148</v>
      </c>
      <c r="C21" s="70"/>
      <c r="D21" s="70"/>
      <c r="E21" s="70"/>
      <c r="F21" s="70"/>
      <c r="G21" s="70"/>
      <c r="H21" s="70"/>
      <c r="I21" s="70"/>
      <c r="J21" s="69"/>
    </row>
    <row r="22" spans="2:10" ht="47.25" customHeight="1">
      <c r="B22" s="1735"/>
      <c r="C22" s="76"/>
      <c r="D22" s="302" t="s">
        <v>53</v>
      </c>
      <c r="E22" s="1757" t="s">
        <v>147</v>
      </c>
      <c r="F22" s="1757"/>
      <c r="G22" s="138" t="s">
        <v>104</v>
      </c>
      <c r="H22" s="1757" t="s">
        <v>172</v>
      </c>
      <c r="I22" s="1736"/>
      <c r="J22" s="67"/>
    </row>
    <row r="23" spans="2:10" ht="23.25" customHeight="1">
      <c r="B23" s="1735"/>
      <c r="C23" s="76"/>
      <c r="D23" s="302" t="s">
        <v>88</v>
      </c>
      <c r="E23" s="1747"/>
      <c r="F23" s="1747"/>
      <c r="G23" s="186"/>
      <c r="H23" s="1758"/>
      <c r="I23" s="1746"/>
      <c r="J23" s="67"/>
    </row>
    <row r="24" spans="2:10" ht="23.25" customHeight="1">
      <c r="B24" s="1735"/>
      <c r="C24" s="76"/>
      <c r="D24" s="302" t="s">
        <v>89</v>
      </c>
      <c r="E24" s="1747"/>
      <c r="F24" s="1747"/>
      <c r="G24" s="186"/>
      <c r="H24" s="1759"/>
      <c r="I24" s="1760"/>
      <c r="J24" s="67"/>
    </row>
    <row r="25" spans="2:10" ht="23.25" customHeight="1">
      <c r="B25" s="1735"/>
      <c r="C25" s="76"/>
      <c r="D25" s="302" t="s">
        <v>90</v>
      </c>
      <c r="E25" s="1747"/>
      <c r="F25" s="1747"/>
      <c r="G25" s="186"/>
      <c r="H25" s="1759"/>
      <c r="I25" s="1760"/>
      <c r="J25" s="67"/>
    </row>
    <row r="26" spans="2:10" ht="23.25" customHeight="1">
      <c r="B26" s="1735"/>
      <c r="C26" s="76"/>
      <c r="D26" s="302" t="s">
        <v>91</v>
      </c>
      <c r="E26" s="1747"/>
      <c r="F26" s="1747"/>
      <c r="G26" s="186"/>
      <c r="H26" s="1759"/>
      <c r="I26" s="1760"/>
      <c r="J26" s="67"/>
    </row>
    <row r="27" spans="2:10" ht="23.25" customHeight="1">
      <c r="B27" s="1735"/>
      <c r="C27" s="76"/>
      <c r="D27" s="302" t="s">
        <v>92</v>
      </c>
      <c r="E27" s="1747"/>
      <c r="F27" s="1747"/>
      <c r="G27" s="186"/>
      <c r="H27" s="1759"/>
      <c r="I27" s="1760"/>
      <c r="J27" s="67"/>
    </row>
    <row r="28" spans="2:10" ht="23.25" customHeight="1">
      <c r="B28" s="1735"/>
      <c r="C28" s="76"/>
      <c r="D28" s="302" t="s">
        <v>93</v>
      </c>
      <c r="E28" s="1747"/>
      <c r="F28" s="1747"/>
      <c r="G28" s="186"/>
      <c r="H28" s="1759"/>
      <c r="I28" s="1760"/>
      <c r="J28" s="67"/>
    </row>
    <row r="29" spans="2:10" ht="23.25" customHeight="1">
      <c r="B29" s="1735"/>
      <c r="C29" s="76"/>
      <c r="D29" s="302" t="s">
        <v>94</v>
      </c>
      <c r="E29" s="1747"/>
      <c r="F29" s="1747"/>
      <c r="G29" s="186"/>
      <c r="H29" s="1759"/>
      <c r="I29" s="1760"/>
      <c r="J29" s="67"/>
    </row>
    <row r="30" spans="2:10" ht="23.25" customHeight="1">
      <c r="B30" s="1735"/>
      <c r="C30" s="76"/>
      <c r="D30" s="302" t="s">
        <v>95</v>
      </c>
      <c r="E30" s="1747"/>
      <c r="F30" s="1747"/>
      <c r="G30" s="186"/>
      <c r="H30" s="1759"/>
      <c r="I30" s="1760"/>
      <c r="J30" s="67"/>
    </row>
    <row r="31" spans="2:10" ht="23.25" customHeight="1">
      <c r="B31" s="1735"/>
      <c r="C31" s="76"/>
      <c r="D31" s="302" t="s">
        <v>96</v>
      </c>
      <c r="E31" s="1747"/>
      <c r="F31" s="1747"/>
      <c r="G31" s="186"/>
      <c r="H31" s="1759"/>
      <c r="I31" s="1760"/>
      <c r="J31" s="67"/>
    </row>
    <row r="32" spans="2:10" ht="23.25" customHeight="1">
      <c r="B32" s="1735"/>
      <c r="C32" s="76"/>
      <c r="D32" s="302" t="s">
        <v>97</v>
      </c>
      <c r="E32" s="1747"/>
      <c r="F32" s="1747"/>
      <c r="G32" s="186"/>
      <c r="H32" s="1759"/>
      <c r="I32" s="1760"/>
      <c r="J32" s="67"/>
    </row>
    <row r="33" spans="2:10" ht="23.25" customHeight="1">
      <c r="B33" s="1735"/>
      <c r="C33" s="76"/>
      <c r="D33" s="302" t="s">
        <v>98</v>
      </c>
      <c r="E33" s="1747"/>
      <c r="F33" s="1747"/>
      <c r="G33" s="186"/>
      <c r="H33" s="1759"/>
      <c r="I33" s="1760"/>
      <c r="J33" s="67"/>
    </row>
    <row r="34" spans="2:10" ht="23.25" customHeight="1" thickBot="1">
      <c r="B34" s="1735"/>
      <c r="C34" s="76"/>
      <c r="D34" s="87" t="s">
        <v>99</v>
      </c>
      <c r="E34" s="1763"/>
      <c r="F34" s="1763"/>
      <c r="G34" s="187"/>
      <c r="H34" s="1761"/>
      <c r="I34" s="1762"/>
      <c r="J34" s="67"/>
    </row>
    <row r="35" spans="2:10" ht="23.25" customHeight="1" thickTop="1">
      <c r="B35" s="1735"/>
      <c r="C35" s="76"/>
      <c r="D35" s="86" t="s">
        <v>67</v>
      </c>
      <c r="E35" s="1767">
        <f>SUM(E23:F34)</f>
        <v>0</v>
      </c>
      <c r="F35" s="1767"/>
      <c r="G35" s="86">
        <f>SUM(G23:G34)</f>
        <v>0</v>
      </c>
      <c r="H35" s="1767" t="e">
        <f>E35/G35</f>
        <v>#DIV/0!</v>
      </c>
      <c r="I35" s="1767"/>
      <c r="J35" s="67"/>
    </row>
    <row r="36" spans="2:10" ht="12" customHeight="1">
      <c r="B36" s="1735"/>
      <c r="C36" s="76"/>
      <c r="D36" s="85"/>
      <c r="E36" s="83"/>
      <c r="F36" s="83"/>
      <c r="G36" s="84"/>
      <c r="H36" s="83"/>
      <c r="I36" s="83"/>
      <c r="J36" s="67"/>
    </row>
    <row r="37" spans="2:10" s="78" customFormat="1" ht="19.5" customHeight="1">
      <c r="B37" s="1735"/>
      <c r="C37" s="82"/>
      <c r="D37" s="81"/>
      <c r="E37" s="80"/>
      <c r="F37" s="80"/>
      <c r="G37" s="75"/>
      <c r="H37" s="80"/>
      <c r="I37" s="80"/>
      <c r="J37" s="79"/>
    </row>
    <row r="38" spans="2:10" ht="19.5" customHeight="1">
      <c r="B38" s="1735"/>
      <c r="C38" s="76"/>
      <c r="D38" s="77"/>
      <c r="E38" s="1768"/>
      <c r="F38" s="1768"/>
      <c r="G38" s="1768"/>
      <c r="H38" s="1768"/>
      <c r="I38" s="1768"/>
      <c r="J38" s="1769"/>
    </row>
    <row r="39" spans="2:10" ht="23.25" customHeight="1">
      <c r="B39" s="1735"/>
      <c r="C39" s="76"/>
      <c r="D39" s="77"/>
      <c r="E39" s="1768" t="s">
        <v>77</v>
      </c>
      <c r="F39" s="1768"/>
      <c r="G39" s="1768"/>
      <c r="H39" s="1768"/>
      <c r="I39" s="1768"/>
      <c r="J39" s="1769"/>
    </row>
    <row r="40" spans="2:10" ht="31.5" customHeight="1">
      <c r="B40" s="1735"/>
      <c r="C40" s="76"/>
      <c r="D40" s="75"/>
      <c r="E40" s="1770"/>
      <c r="F40" s="1770"/>
      <c r="G40" s="1770"/>
      <c r="H40" s="1770"/>
      <c r="I40" s="1770"/>
      <c r="J40" s="1771"/>
    </row>
    <row r="41" spans="2:10" ht="6" customHeight="1">
      <c r="B41" s="1774"/>
      <c r="C41" s="65"/>
      <c r="D41" s="74"/>
      <c r="E41" s="73"/>
      <c r="F41" s="71"/>
      <c r="G41" s="72"/>
      <c r="H41" s="71"/>
      <c r="I41" s="71"/>
      <c r="J41" s="64"/>
    </row>
    <row r="42" spans="2:10" ht="13.5" customHeight="1">
      <c r="B42" s="63"/>
      <c r="C42" s="63"/>
      <c r="D42" s="63"/>
      <c r="E42" s="63"/>
      <c r="F42" s="63"/>
      <c r="G42" s="63"/>
      <c r="H42" s="63"/>
      <c r="I42" s="63"/>
      <c r="J42" s="63"/>
    </row>
    <row r="43" spans="2:10" ht="17.25" customHeight="1">
      <c r="B43" s="1772" t="s">
        <v>245</v>
      </c>
      <c r="C43" s="1772"/>
      <c r="D43" s="1772"/>
      <c r="E43" s="1772"/>
      <c r="F43" s="1772"/>
      <c r="G43" s="1772"/>
      <c r="H43" s="1772"/>
      <c r="I43" s="1772"/>
      <c r="J43" s="1772"/>
    </row>
    <row r="44" spans="2:10" ht="17.25" customHeight="1">
      <c r="B44" s="1764" t="s">
        <v>246</v>
      </c>
      <c r="C44" s="1764"/>
      <c r="D44" s="1764"/>
      <c r="E44" s="1764"/>
      <c r="F44" s="1764"/>
      <c r="G44" s="1764"/>
      <c r="H44" s="1764"/>
      <c r="I44" s="1764"/>
      <c r="J44" s="1764"/>
    </row>
    <row r="45" spans="2:10" ht="29.25" customHeight="1">
      <c r="B45" s="1764" t="s">
        <v>247</v>
      </c>
      <c r="C45" s="1764"/>
      <c r="D45" s="1764"/>
      <c r="E45" s="1764"/>
      <c r="F45" s="1764"/>
      <c r="G45" s="1764"/>
      <c r="H45" s="1764"/>
      <c r="I45" s="1764"/>
      <c r="J45" s="1764"/>
    </row>
    <row r="46" spans="2:10" ht="17.25" customHeight="1">
      <c r="B46" s="1765" t="s">
        <v>248</v>
      </c>
      <c r="C46" s="1765"/>
      <c r="D46" s="1765"/>
      <c r="E46" s="1765"/>
      <c r="F46" s="1765"/>
      <c r="G46" s="1765"/>
      <c r="H46" s="1765"/>
      <c r="I46" s="1765"/>
      <c r="J46" s="1765"/>
    </row>
    <row r="47" spans="2:10" ht="13.5" customHeight="1">
      <c r="B47" s="1766" t="s">
        <v>888</v>
      </c>
      <c r="C47" s="1766"/>
      <c r="D47" s="1766"/>
      <c r="E47" s="1766"/>
      <c r="F47" s="1766"/>
      <c r="G47" s="1766"/>
      <c r="H47" s="1766"/>
      <c r="I47" s="1766"/>
      <c r="J47" s="149"/>
    </row>
    <row r="48" spans="2:10">
      <c r="C48" s="14" t="s">
        <v>109</v>
      </c>
    </row>
    <row r="50" ht="13.5" customHeight="1"/>
    <row r="51" ht="13.5" customHeight="1"/>
    <row r="52" ht="13.5" customHeight="1"/>
  </sheetData>
  <mergeCells count="55">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27:F27"/>
    <mergeCell ref="F13:G13"/>
    <mergeCell ref="H13:I13"/>
    <mergeCell ref="F15:G15"/>
    <mergeCell ref="H15:I15"/>
    <mergeCell ref="F16:G16"/>
    <mergeCell ref="H16:I16"/>
    <mergeCell ref="D14:E14"/>
    <mergeCell ref="F14:G14"/>
    <mergeCell ref="H14:I14"/>
    <mergeCell ref="I2:J2"/>
    <mergeCell ref="A3:J3"/>
    <mergeCell ref="C5:J5"/>
    <mergeCell ref="C6:J6"/>
    <mergeCell ref="C7:J7"/>
    <mergeCell ref="B10:B20"/>
    <mergeCell ref="D11:E11"/>
    <mergeCell ref="F11:G11"/>
    <mergeCell ref="H11:I11"/>
    <mergeCell ref="D12:E12"/>
    <mergeCell ref="F12:G12"/>
    <mergeCell ref="H12:I12"/>
    <mergeCell ref="D13:E13"/>
  </mergeCells>
  <phoneticPr fontId="7"/>
  <dataValidations count="3">
    <dataValidation type="list" allowBlank="1" showInputMessage="1" showErrorMessage="1" sqref="C7:J7">
      <formula1>"選択して下さい。,(1)　新規,(2)　変更,(3)　終了"</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D9">
      <formula1>"〇,×"</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6" zoomScale="80" zoomScaleNormal="90" zoomScaleSheetLayoutView="80" workbookViewId="0">
      <selection activeCell="G2" sqref="G2:J2"/>
    </sheetView>
  </sheetViews>
  <sheetFormatPr defaultColWidth="9" defaultRowHeight="13.2"/>
  <cols>
    <col min="1" max="1" width="28.6640625" style="45" customWidth="1"/>
    <col min="2" max="3" width="3.109375" style="45" customWidth="1"/>
    <col min="4" max="4" width="23.6640625" style="45" customWidth="1"/>
    <col min="5" max="5" width="10.33203125" style="45" customWidth="1"/>
    <col min="6" max="6" width="7.44140625" style="45" customWidth="1"/>
    <col min="7" max="7" width="23.88671875" style="45" customWidth="1"/>
    <col min="8" max="8" width="17.6640625" style="45" customWidth="1"/>
    <col min="9" max="9" width="9" style="45"/>
    <col min="10" max="13" width="0" style="45" hidden="1" customWidth="1"/>
    <col min="14" max="16384" width="9" style="45"/>
  </cols>
  <sheetData>
    <row r="1" spans="1:13" ht="16.2">
      <c r="A1" s="62"/>
      <c r="J1" s="45" t="e">
        <f>#REF!</f>
        <v>#REF!</v>
      </c>
      <c r="K1" s="45" t="e">
        <f>#REF!</f>
        <v>#REF!</v>
      </c>
      <c r="L1" s="45" t="e">
        <f>#REF!</f>
        <v>#REF!</v>
      </c>
      <c r="M1" s="45" t="e">
        <f>#REF!</f>
        <v>#REF!</v>
      </c>
    </row>
    <row r="2" spans="1:13" ht="27.75" customHeight="1">
      <c r="A2" s="62"/>
      <c r="G2" s="1594" t="str">
        <f>障害児給付費算定に係る体制等届出書!$Y$4</f>
        <v>令和　年　月　日</v>
      </c>
      <c r="H2" s="1595"/>
      <c r="J2" s="45" t="e">
        <f>#REF!</f>
        <v>#REF!</v>
      </c>
      <c r="K2" s="45" t="e">
        <f>#REF!</f>
        <v>#REF!</v>
      </c>
      <c r="L2" s="45" t="e">
        <f>#REF!</f>
        <v>#REF!</v>
      </c>
      <c r="M2" s="45" t="e">
        <f>#REF!</f>
        <v>#REF!</v>
      </c>
    </row>
    <row r="3" spans="1:13" ht="36" customHeight="1">
      <c r="A3" s="1775" t="s">
        <v>169</v>
      </c>
      <c r="B3" s="1775"/>
      <c r="C3" s="1775"/>
      <c r="D3" s="1775"/>
      <c r="E3" s="1775"/>
      <c r="F3" s="1775"/>
      <c r="G3" s="1775"/>
      <c r="H3" s="1775"/>
      <c r="J3" s="45" t="e">
        <f>#REF!</f>
        <v>#REF!</v>
      </c>
      <c r="K3" s="45" t="e">
        <f>#REF!</f>
        <v>#REF!</v>
      </c>
      <c r="L3" s="45" t="e">
        <f>#REF!</f>
        <v>#REF!</v>
      </c>
      <c r="M3" s="45" t="e">
        <f>#REF!</f>
        <v>#REF!</v>
      </c>
    </row>
    <row r="4" spans="1:13" ht="12" customHeight="1">
      <c r="A4" s="133"/>
      <c r="B4" s="133"/>
      <c r="C4" s="133"/>
      <c r="D4" s="133"/>
      <c r="E4" s="133"/>
      <c r="F4" s="133"/>
      <c r="G4" s="133"/>
      <c r="H4" s="133"/>
    </row>
    <row r="5" spans="1:13" ht="36" customHeight="1">
      <c r="A5" s="60" t="s">
        <v>34</v>
      </c>
      <c r="B5" s="1776" t="str">
        <f>TEXT(変更届出書!$J$14,"#")</f>
        <v/>
      </c>
      <c r="C5" s="1777"/>
      <c r="D5" s="1777"/>
      <c r="E5" s="1777"/>
      <c r="F5" s="1777"/>
      <c r="G5" s="1777"/>
      <c r="H5" s="1778"/>
    </row>
    <row r="6" spans="1:13" ht="46.5" customHeight="1">
      <c r="A6" s="61" t="s">
        <v>35</v>
      </c>
      <c r="B6" s="1779" t="s">
        <v>754</v>
      </c>
      <c r="C6" s="1780"/>
      <c r="D6" s="1780"/>
      <c r="E6" s="1780"/>
      <c r="F6" s="1780"/>
      <c r="G6" s="1780"/>
      <c r="H6" s="1781"/>
    </row>
    <row r="7" spans="1:13" ht="27.9" customHeight="1">
      <c r="A7" s="1782" t="s">
        <v>36</v>
      </c>
      <c r="B7" s="93"/>
      <c r="C7" s="94" t="str">
        <f>IF(E14&lt;&gt;0,IF(E14/E13&gt;=0.35,"①","１"),"１")</f>
        <v>１</v>
      </c>
      <c r="D7" s="94" t="s">
        <v>157</v>
      </c>
      <c r="E7" s="94"/>
      <c r="F7" s="95" t="s">
        <v>359</v>
      </c>
      <c r="G7" s="94"/>
      <c r="H7" s="96"/>
    </row>
    <row r="8" spans="1:13" ht="27.9" customHeight="1">
      <c r="A8" s="1783"/>
      <c r="B8" s="97"/>
      <c r="C8" s="98" t="str">
        <f>IF(E14&lt;&gt;0,IF(AND(E14/E13&gt;=0.25,E14/E13&lt;0.35),"②","２"),"２")</f>
        <v>２</v>
      </c>
      <c r="D8" s="98" t="s">
        <v>360</v>
      </c>
      <c r="E8" s="98"/>
      <c r="F8" s="99" t="s">
        <v>361</v>
      </c>
      <c r="G8" s="98"/>
      <c r="H8" s="100"/>
    </row>
    <row r="9" spans="1:13" ht="27.9" customHeight="1">
      <c r="A9" s="1784"/>
      <c r="B9" s="101"/>
      <c r="C9" s="102" t="str">
        <f>IF(AND(H11="無",H17="有"),"③","３")</f>
        <v>３</v>
      </c>
      <c r="D9" s="102" t="s">
        <v>362</v>
      </c>
      <c r="E9" s="102"/>
      <c r="F9" s="103" t="s">
        <v>363</v>
      </c>
      <c r="G9" s="102"/>
      <c r="H9" s="104"/>
    </row>
    <row r="10" spans="1:13" s="52" customFormat="1" ht="23.25" customHeight="1">
      <c r="A10" s="59"/>
      <c r="B10" s="12"/>
      <c r="C10" s="12"/>
      <c r="D10" s="12"/>
      <c r="E10" s="12"/>
      <c r="F10" s="12"/>
      <c r="G10" s="12"/>
      <c r="H10" s="11"/>
    </row>
    <row r="11" spans="1:13" s="52" customFormat="1">
      <c r="A11" s="1786" t="s">
        <v>37</v>
      </c>
      <c r="B11" s="58"/>
      <c r="C11" s="57"/>
      <c r="D11" s="57"/>
      <c r="E11" s="57"/>
      <c r="F11" s="57"/>
      <c r="G11" s="57"/>
      <c r="H11" s="1789" t="str">
        <f>IF(E14&lt;&gt;0,IF(E14/E13&gt;=0.25,"有","無"),"無")</f>
        <v>無</v>
      </c>
    </row>
    <row r="12" spans="1:13">
      <c r="A12" s="1787"/>
      <c r="B12" s="47"/>
      <c r="C12" s="11"/>
      <c r="D12" s="11"/>
      <c r="E12" s="11"/>
      <c r="F12" s="11"/>
      <c r="G12" s="11"/>
      <c r="H12" s="1790"/>
    </row>
    <row r="13" spans="1:13" ht="52.5" customHeight="1">
      <c r="A13" s="1787"/>
      <c r="B13" s="47"/>
      <c r="C13" s="51" t="s">
        <v>38</v>
      </c>
      <c r="D13" s="50" t="s">
        <v>39</v>
      </c>
      <c r="E13" s="116"/>
      <c r="F13" s="49"/>
      <c r="G13" s="11"/>
      <c r="H13" s="1790"/>
    </row>
    <row r="14" spans="1:13" ht="52.5" customHeight="1">
      <c r="A14" s="1787"/>
      <c r="B14" s="47"/>
      <c r="C14" s="51" t="s">
        <v>0</v>
      </c>
      <c r="D14" s="50" t="s">
        <v>40</v>
      </c>
      <c r="E14" s="116"/>
      <c r="F14" s="49"/>
      <c r="G14" s="48" t="s">
        <v>83</v>
      </c>
      <c r="H14" s="1790"/>
    </row>
    <row r="15" spans="1:13" ht="13.5" customHeight="1">
      <c r="A15" s="1787"/>
      <c r="B15" s="47"/>
      <c r="C15" s="11"/>
      <c r="D15" s="11"/>
      <c r="E15" s="113"/>
      <c r="F15" s="11"/>
      <c r="G15" s="11"/>
      <c r="H15" s="1790"/>
    </row>
    <row r="16" spans="1:13" ht="13.5" customHeight="1">
      <c r="A16" s="1788"/>
      <c r="B16" s="46"/>
      <c r="C16" s="12"/>
      <c r="D16" s="12"/>
      <c r="E16" s="114"/>
      <c r="F16" s="12"/>
      <c r="G16" s="12"/>
      <c r="H16" s="1791"/>
    </row>
    <row r="17" spans="1:8" s="52" customFormat="1">
      <c r="A17" s="1792" t="s">
        <v>41</v>
      </c>
      <c r="B17" s="58"/>
      <c r="C17" s="57"/>
      <c r="D17" s="57"/>
      <c r="E17" s="115"/>
      <c r="F17" s="57"/>
      <c r="G17" s="56"/>
      <c r="H17" s="1795" t="str">
        <f>IF(OR(IF(E19&lt;&gt;0,IF(E20/E19&gt;=0.75,TRUE,FALSE),FALSE),IF(E25&lt;&gt;0,IF(E26/E25&gt;=0.3,TRUE,FALSE),FALSE)),"有","無")</f>
        <v>無</v>
      </c>
    </row>
    <row r="18" spans="1:8">
      <c r="A18" s="1793"/>
      <c r="B18" s="47"/>
      <c r="C18" s="11"/>
      <c r="D18" s="11"/>
      <c r="E18" s="113"/>
      <c r="F18" s="11"/>
      <c r="G18" s="54"/>
      <c r="H18" s="1796"/>
    </row>
    <row r="19" spans="1:8" ht="53.1" customHeight="1">
      <c r="A19" s="1793"/>
      <c r="B19" s="47"/>
      <c r="C19" s="51" t="s">
        <v>38</v>
      </c>
      <c r="D19" s="50" t="s">
        <v>42</v>
      </c>
      <c r="E19" s="117"/>
      <c r="F19" s="49"/>
      <c r="G19" s="54"/>
      <c r="H19" s="1796"/>
    </row>
    <row r="20" spans="1:8" ht="53.1" customHeight="1">
      <c r="A20" s="1793"/>
      <c r="B20" s="47"/>
      <c r="C20" s="51" t="s">
        <v>0</v>
      </c>
      <c r="D20" s="50" t="s">
        <v>43</v>
      </c>
      <c r="E20" s="116"/>
      <c r="F20" s="49"/>
      <c r="G20" s="55" t="s">
        <v>44</v>
      </c>
      <c r="H20" s="1796"/>
    </row>
    <row r="21" spans="1:8">
      <c r="A21" s="1793"/>
      <c r="B21" s="47"/>
      <c r="C21" s="11"/>
      <c r="D21" s="11"/>
      <c r="E21" s="113"/>
      <c r="F21" s="11"/>
      <c r="G21" s="54"/>
      <c r="H21" s="1796"/>
    </row>
    <row r="22" spans="1:8">
      <c r="A22" s="1794"/>
      <c r="B22" s="46"/>
      <c r="C22" s="12"/>
      <c r="D22" s="12"/>
      <c r="E22" s="114"/>
      <c r="F22" s="12"/>
      <c r="G22" s="53"/>
      <c r="H22" s="1796"/>
    </row>
    <row r="23" spans="1:8" s="52" customFormat="1">
      <c r="A23" s="1793" t="s">
        <v>45</v>
      </c>
      <c r="B23" s="47"/>
      <c r="C23" s="11"/>
      <c r="D23" s="11"/>
      <c r="E23" s="113"/>
      <c r="F23" s="11"/>
      <c r="G23" s="11"/>
      <c r="H23" s="1796"/>
    </row>
    <row r="24" spans="1:8">
      <c r="A24" s="1793"/>
      <c r="B24" s="47"/>
      <c r="C24" s="11"/>
      <c r="D24" s="11"/>
      <c r="E24" s="113"/>
      <c r="F24" s="11"/>
      <c r="G24" s="11"/>
      <c r="H24" s="1796"/>
    </row>
    <row r="25" spans="1:8" ht="52.5" customHeight="1">
      <c r="A25" s="1793"/>
      <c r="B25" s="47"/>
      <c r="C25" s="51" t="s">
        <v>38</v>
      </c>
      <c r="D25" s="50" t="s">
        <v>39</v>
      </c>
      <c r="E25" s="116"/>
      <c r="F25" s="49"/>
      <c r="G25" s="11"/>
      <c r="H25" s="1796"/>
    </row>
    <row r="26" spans="1:8" ht="52.5" customHeight="1">
      <c r="A26" s="1793"/>
      <c r="B26" s="47"/>
      <c r="C26" s="51" t="s">
        <v>0</v>
      </c>
      <c r="D26" s="50" t="s">
        <v>46</v>
      </c>
      <c r="E26" s="116"/>
      <c r="F26" s="49"/>
      <c r="G26" s="48" t="s">
        <v>47</v>
      </c>
      <c r="H26" s="1796"/>
    </row>
    <row r="27" spans="1:8">
      <c r="A27" s="1793"/>
      <c r="B27" s="47"/>
      <c r="C27" s="11"/>
      <c r="D27" s="11"/>
      <c r="E27" s="11"/>
      <c r="F27" s="11"/>
      <c r="G27" s="11"/>
      <c r="H27" s="1796"/>
    </row>
    <row r="28" spans="1:8">
      <c r="A28" s="1794"/>
      <c r="B28" s="46"/>
      <c r="C28" s="12"/>
      <c r="D28" s="12"/>
      <c r="E28" s="12"/>
      <c r="F28" s="12"/>
      <c r="G28" s="12"/>
      <c r="H28" s="1797"/>
    </row>
    <row r="29" spans="1:8">
      <c r="A29" s="10"/>
      <c r="B29" s="10"/>
      <c r="C29" s="10"/>
      <c r="D29" s="10"/>
      <c r="E29" s="10"/>
      <c r="F29" s="10"/>
      <c r="G29" s="10"/>
      <c r="H29" s="10"/>
    </row>
    <row r="30" spans="1:8" ht="17.25" customHeight="1">
      <c r="A30" s="1785" t="s">
        <v>48</v>
      </c>
      <c r="B30" s="1785"/>
      <c r="C30" s="1785"/>
      <c r="D30" s="1785"/>
      <c r="E30" s="1785"/>
      <c r="F30" s="1785"/>
      <c r="G30" s="1785"/>
      <c r="H30" s="1785"/>
    </row>
    <row r="31" spans="1:8" ht="17.25" customHeight="1">
      <c r="A31" s="1785" t="s">
        <v>120</v>
      </c>
      <c r="B31" s="1785"/>
      <c r="C31" s="1785"/>
      <c r="D31" s="1785"/>
      <c r="E31" s="1785"/>
      <c r="F31" s="1785"/>
      <c r="G31" s="1785"/>
      <c r="H31" s="1785"/>
    </row>
    <row r="32" spans="1:8" ht="17.25" customHeight="1">
      <c r="A32" s="1785" t="s">
        <v>119</v>
      </c>
      <c r="B32" s="1785"/>
      <c r="C32" s="1785"/>
      <c r="D32" s="1785"/>
      <c r="E32" s="1785"/>
      <c r="F32" s="1785"/>
      <c r="G32" s="1785"/>
      <c r="H32" s="1785"/>
    </row>
    <row r="33" spans="1:8" ht="17.25" customHeight="1">
      <c r="A33" s="1785" t="s">
        <v>118</v>
      </c>
      <c r="B33" s="1785"/>
      <c r="C33" s="1785"/>
      <c r="D33" s="1785"/>
      <c r="E33" s="1785"/>
      <c r="F33" s="1785"/>
      <c r="G33" s="1785"/>
      <c r="H33" s="1785"/>
    </row>
    <row r="34" spans="1:8" ht="17.25" customHeight="1">
      <c r="A34" s="1785" t="s">
        <v>49</v>
      </c>
      <c r="B34" s="1785"/>
      <c r="C34" s="1785"/>
      <c r="D34" s="1785"/>
      <c r="E34" s="1785"/>
      <c r="F34" s="1785"/>
      <c r="G34" s="1785"/>
      <c r="H34" s="1785"/>
    </row>
    <row r="35" spans="1:8" ht="17.25" customHeight="1">
      <c r="A35" s="1798" t="s">
        <v>117</v>
      </c>
      <c r="B35" s="1799"/>
      <c r="C35" s="1799"/>
      <c r="D35" s="1799"/>
      <c r="E35" s="1799"/>
      <c r="F35" s="1799"/>
      <c r="G35" s="1799"/>
      <c r="H35" s="1799"/>
    </row>
    <row r="36" spans="1:8" ht="17.25" customHeight="1">
      <c r="A36" s="134" t="s">
        <v>116</v>
      </c>
      <c r="B36" s="134"/>
      <c r="C36" s="134"/>
      <c r="D36" s="134"/>
      <c r="E36" s="134"/>
      <c r="F36" s="134"/>
      <c r="G36" s="134"/>
      <c r="H36" s="134"/>
    </row>
    <row r="37" spans="1:8">
      <c r="A37" s="134" t="s">
        <v>115</v>
      </c>
      <c r="B37" s="134"/>
      <c r="C37" s="134"/>
      <c r="D37" s="134"/>
      <c r="E37" s="134"/>
      <c r="F37" s="134"/>
      <c r="G37" s="134"/>
      <c r="H37" s="134"/>
    </row>
    <row r="38" spans="1:8">
      <c r="A38" s="134" t="s">
        <v>114</v>
      </c>
      <c r="B38" s="134"/>
      <c r="C38" s="134"/>
      <c r="D38" s="134"/>
      <c r="E38" s="134"/>
      <c r="F38" s="134"/>
      <c r="G38" s="134"/>
      <c r="H38" s="134"/>
    </row>
    <row r="39" spans="1:8">
      <c r="A39" s="1798" t="s">
        <v>113</v>
      </c>
      <c r="B39" s="1799"/>
      <c r="C39" s="1799"/>
      <c r="D39" s="1799"/>
      <c r="E39" s="1799"/>
      <c r="F39" s="1799"/>
      <c r="G39" s="1799"/>
      <c r="H39" s="1799"/>
    </row>
    <row r="40" spans="1:8">
      <c r="A40" s="1785" t="s">
        <v>112</v>
      </c>
      <c r="B40" s="1785"/>
      <c r="C40" s="1785"/>
      <c r="D40" s="1785"/>
      <c r="E40" s="1785"/>
      <c r="F40" s="1785"/>
      <c r="G40" s="1785"/>
      <c r="H40" s="1785"/>
    </row>
    <row r="41" spans="1:8">
      <c r="A41" s="1785" t="s">
        <v>111</v>
      </c>
      <c r="B41" s="1785"/>
      <c r="C41" s="1785"/>
      <c r="D41" s="1785"/>
      <c r="E41" s="1785"/>
      <c r="F41" s="1785"/>
      <c r="G41" s="1785"/>
      <c r="H41" s="1785"/>
    </row>
    <row r="42" spans="1:8">
      <c r="A42" s="1785" t="s">
        <v>110</v>
      </c>
      <c r="B42" s="1785"/>
      <c r="C42" s="1785"/>
      <c r="D42" s="1785"/>
      <c r="E42" s="1785"/>
      <c r="F42" s="1785"/>
      <c r="G42" s="1785"/>
      <c r="H42" s="1785"/>
    </row>
    <row r="43" spans="1:8">
      <c r="A43" s="1785"/>
      <c r="B43" s="1785"/>
      <c r="C43" s="1785"/>
      <c r="D43" s="1785"/>
      <c r="E43" s="1785"/>
      <c r="F43" s="1785"/>
      <c r="G43" s="1785"/>
      <c r="H43" s="1785"/>
    </row>
    <row r="44" spans="1:8">
      <c r="A44" s="1785"/>
      <c r="B44" s="1785"/>
      <c r="C44" s="1785"/>
      <c r="D44" s="1785"/>
      <c r="E44" s="1785"/>
      <c r="F44" s="1785"/>
      <c r="G44" s="1785"/>
      <c r="H44" s="1785"/>
    </row>
  </sheetData>
  <mergeCells count="22">
    <mergeCell ref="A41:H41"/>
    <mergeCell ref="A42:H42"/>
    <mergeCell ref="A43:H43"/>
    <mergeCell ref="A44:H44"/>
    <mergeCell ref="A35:H35"/>
    <mergeCell ref="A39:H39"/>
    <mergeCell ref="A40:H40"/>
    <mergeCell ref="A32:H32"/>
    <mergeCell ref="A33:H33"/>
    <mergeCell ref="A34:H34"/>
    <mergeCell ref="A11:A16"/>
    <mergeCell ref="H11:H16"/>
    <mergeCell ref="A17:A22"/>
    <mergeCell ref="H17:H28"/>
    <mergeCell ref="A23:A28"/>
    <mergeCell ref="A30:H30"/>
    <mergeCell ref="A31:H31"/>
    <mergeCell ref="G2:H2"/>
    <mergeCell ref="A3:H3"/>
    <mergeCell ref="B5:H5"/>
    <mergeCell ref="B6:H6"/>
    <mergeCell ref="A7:A9"/>
  </mergeCells>
  <phoneticPr fontId="7"/>
  <dataValidations count="1">
    <dataValidation type="list" allowBlank="1" showInputMessage="1" showErrorMessage="1" sqref="B6:H6">
      <formula1>"選択して下さい,①　新規　,②　変更　,③　終了"</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80" zoomScaleNormal="90" zoomScaleSheetLayoutView="80" workbookViewId="0">
      <selection activeCell="G2" sqref="G2:J2"/>
    </sheetView>
  </sheetViews>
  <sheetFormatPr defaultColWidth="9" defaultRowHeight="13.2"/>
  <cols>
    <col min="1" max="1" width="28.6640625" style="45" customWidth="1"/>
    <col min="2" max="3" width="3.109375" style="45" customWidth="1"/>
    <col min="4" max="6" width="23.77734375" style="45" customWidth="1"/>
    <col min="7" max="7" width="5.44140625" style="45" customWidth="1"/>
    <col min="8" max="8" width="9" style="45"/>
    <col min="9" max="12" width="0" style="45" hidden="1" customWidth="1"/>
    <col min="13" max="16384" width="9" style="45"/>
  </cols>
  <sheetData>
    <row r="1" spans="1:12" ht="16.2">
      <c r="A1" s="62"/>
      <c r="I1" s="45" t="e">
        <f>#REF!</f>
        <v>#REF!</v>
      </c>
      <c r="J1" s="45" t="e">
        <f>#REF!</f>
        <v>#REF!</v>
      </c>
      <c r="K1" s="45" t="e">
        <f>#REF!</f>
        <v>#REF!</v>
      </c>
      <c r="L1" s="45" t="e">
        <f>#REF!</f>
        <v>#REF!</v>
      </c>
    </row>
    <row r="2" spans="1:12" ht="27.75" customHeight="1">
      <c r="A2" s="62"/>
      <c r="E2" s="320"/>
      <c r="F2" s="1594" t="str">
        <f>障害児給付費算定に係る体制等届出書!$Y$4</f>
        <v>令和　年　月　日</v>
      </c>
      <c r="G2" s="1594"/>
      <c r="I2" s="45" t="e">
        <f>#REF!</f>
        <v>#REF!</v>
      </c>
      <c r="J2" s="45" t="e">
        <f>#REF!</f>
        <v>#REF!</v>
      </c>
      <c r="K2" s="45" t="e">
        <f>#REF!</f>
        <v>#REF!</v>
      </c>
      <c r="L2" s="45" t="e">
        <f>#REF!</f>
        <v>#REF!</v>
      </c>
    </row>
    <row r="3" spans="1:12" ht="36" customHeight="1">
      <c r="A3" s="1775" t="s">
        <v>438</v>
      </c>
      <c r="B3" s="1775"/>
      <c r="C3" s="1775"/>
      <c r="D3" s="1775"/>
      <c r="E3" s="1775"/>
      <c r="F3" s="1775"/>
      <c r="G3" s="1775"/>
      <c r="I3" s="45" t="e">
        <f>#REF!</f>
        <v>#REF!</v>
      </c>
      <c r="J3" s="45" t="e">
        <f>#REF!</f>
        <v>#REF!</v>
      </c>
      <c r="K3" s="45" t="e">
        <f>#REF!</f>
        <v>#REF!</v>
      </c>
      <c r="L3" s="45" t="e">
        <f>#REF!</f>
        <v>#REF!</v>
      </c>
    </row>
    <row r="4" spans="1:12" ht="12" customHeight="1">
      <c r="A4" s="303"/>
      <c r="B4" s="303"/>
      <c r="C4" s="303"/>
      <c r="D4" s="303"/>
      <c r="E4" s="303"/>
      <c r="F4" s="303"/>
      <c r="G4" s="303"/>
    </row>
    <row r="5" spans="1:12" ht="36" customHeight="1">
      <c r="A5" s="305" t="s">
        <v>439</v>
      </c>
      <c r="B5" s="1776" t="str">
        <f>TEXT(変更届出書!$J$14,"#")</f>
        <v/>
      </c>
      <c r="C5" s="1777"/>
      <c r="D5" s="1777"/>
      <c r="E5" s="1777"/>
      <c r="F5" s="1777"/>
      <c r="G5" s="1778"/>
    </row>
    <row r="6" spans="1:12" ht="46.2" customHeight="1">
      <c r="A6" s="61" t="s">
        <v>35</v>
      </c>
      <c r="B6" s="1779" t="s">
        <v>754</v>
      </c>
      <c r="C6" s="1780"/>
      <c r="D6" s="1780"/>
      <c r="E6" s="1780"/>
      <c r="F6" s="1780"/>
      <c r="G6" s="1781"/>
    </row>
    <row r="7" spans="1:12" ht="27.9" customHeight="1">
      <c r="A7" s="306" t="s">
        <v>36</v>
      </c>
      <c r="B7" s="1800" t="s">
        <v>161</v>
      </c>
      <c r="C7" s="1800"/>
      <c r="D7" s="1800"/>
      <c r="E7" s="1800"/>
      <c r="F7" s="1800"/>
      <c r="G7" s="1800"/>
    </row>
    <row r="8" spans="1:12" s="52" customFormat="1" ht="23.25" customHeight="1">
      <c r="A8" s="59"/>
      <c r="B8" s="12"/>
      <c r="C8" s="12"/>
      <c r="D8" s="12"/>
      <c r="E8" s="12"/>
      <c r="F8" s="11"/>
      <c r="G8" s="11"/>
    </row>
    <row r="9" spans="1:12" s="52" customFormat="1">
      <c r="A9" s="1786" t="s">
        <v>440</v>
      </c>
      <c r="B9" s="307"/>
      <c r="C9" s="308"/>
      <c r="D9" s="308"/>
      <c r="E9" s="308"/>
      <c r="F9" s="308"/>
      <c r="G9" s="314"/>
    </row>
    <row r="10" spans="1:12">
      <c r="A10" s="1787"/>
      <c r="B10" s="309"/>
      <c r="C10" s="310"/>
      <c r="D10" s="310"/>
      <c r="E10" s="310"/>
      <c r="F10" s="310"/>
      <c r="G10" s="315"/>
    </row>
    <row r="11" spans="1:12" ht="49.2" customHeight="1">
      <c r="A11" s="1787"/>
      <c r="B11" s="309"/>
      <c r="C11" s="313"/>
      <c r="D11" s="312"/>
      <c r="E11" s="311" t="s">
        <v>441</v>
      </c>
      <c r="F11" s="311" t="s">
        <v>442</v>
      </c>
      <c r="G11" s="315"/>
    </row>
    <row r="12" spans="1:12" ht="49.2" customHeight="1">
      <c r="A12" s="1787"/>
      <c r="B12" s="309"/>
      <c r="C12" s="313"/>
      <c r="D12" s="317" t="s">
        <v>258</v>
      </c>
      <c r="E12" s="318" t="s">
        <v>2</v>
      </c>
      <c r="F12" s="318" t="s">
        <v>2</v>
      </c>
      <c r="G12" s="315"/>
    </row>
    <row r="13" spans="1:12" ht="49.2" customHeight="1">
      <c r="A13" s="1787"/>
      <c r="B13" s="309"/>
      <c r="C13" s="310"/>
      <c r="D13" s="311" t="s">
        <v>70</v>
      </c>
      <c r="E13" s="319" t="s">
        <v>2</v>
      </c>
      <c r="F13" s="319" t="s">
        <v>2</v>
      </c>
      <c r="G13" s="315"/>
    </row>
    <row r="14" spans="1:12" ht="13.5" customHeight="1">
      <c r="A14" s="1788"/>
      <c r="B14" s="46"/>
      <c r="C14" s="12"/>
      <c r="D14" s="12"/>
      <c r="E14" s="12"/>
      <c r="F14" s="12"/>
      <c r="G14" s="316"/>
    </row>
    <row r="15" spans="1:12">
      <c r="A15" s="10"/>
      <c r="B15" s="10"/>
      <c r="C15" s="10"/>
      <c r="D15" s="10"/>
      <c r="E15" s="10"/>
      <c r="F15" s="10"/>
      <c r="G15" s="10"/>
    </row>
    <row r="16" spans="1:12" ht="17.25" customHeight="1">
      <c r="A16" s="1785" t="s">
        <v>48</v>
      </c>
      <c r="B16" s="1785"/>
      <c r="C16" s="1785"/>
      <c r="D16" s="1785"/>
      <c r="E16" s="1785"/>
      <c r="F16" s="1785"/>
      <c r="G16" s="1785"/>
    </row>
    <row r="17" spans="1:7" ht="17.25" customHeight="1">
      <c r="A17" s="1785" t="s">
        <v>886</v>
      </c>
      <c r="B17" s="1785"/>
      <c r="C17" s="1785"/>
      <c r="D17" s="1785"/>
      <c r="E17" s="1785"/>
      <c r="F17" s="1785"/>
      <c r="G17" s="1785"/>
    </row>
    <row r="18" spans="1:7">
      <c r="A18" s="1785"/>
      <c r="B18" s="1785"/>
      <c r="C18" s="1785"/>
      <c r="D18" s="1785"/>
      <c r="E18" s="1785"/>
      <c r="F18" s="1785"/>
      <c r="G18" s="1785"/>
    </row>
  </sheetData>
  <mergeCells count="9">
    <mergeCell ref="A18:G18"/>
    <mergeCell ref="B7:G7"/>
    <mergeCell ref="F2:G2"/>
    <mergeCell ref="A16:G16"/>
    <mergeCell ref="A17:G17"/>
    <mergeCell ref="A3:G3"/>
    <mergeCell ref="B5:G5"/>
    <mergeCell ref="B6:G6"/>
    <mergeCell ref="A9:A14"/>
  </mergeCells>
  <phoneticPr fontId="7"/>
  <dataValidations count="2">
    <dataValidation type="list" allowBlank="1" showInputMessage="1" showErrorMessage="1" sqref="B7:G7">
      <formula1>"選択して下さい。, １　栄養士配置加算(Ⅰ）,２　栄養士配置加算(Ⅱ)"</formula1>
    </dataValidation>
    <dataValidation type="list" allowBlank="1" showInputMessage="1" showErrorMessage="1" sqref="B6:G6">
      <formula1>"選択して下さい,①　新規　,②　変更　,③　終了"</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G2" sqref="G2:J2"/>
    </sheetView>
  </sheetViews>
  <sheetFormatPr defaultRowHeight="13.2"/>
  <cols>
    <col min="1" max="1" width="1.21875" style="14" customWidth="1"/>
    <col min="2" max="2" width="21.44140625" style="14" customWidth="1"/>
    <col min="3" max="3" width="4.6640625" style="14" customWidth="1"/>
    <col min="4" max="4" width="4.33203125" style="14" customWidth="1"/>
    <col min="5" max="5" width="16.33203125" style="14" customWidth="1"/>
    <col min="6" max="6" width="4.6640625" style="14" customWidth="1"/>
    <col min="7" max="7" width="25" style="14" customWidth="1"/>
    <col min="8" max="8" width="4.6640625" style="14" customWidth="1"/>
    <col min="9" max="9" width="1.33203125" style="14" customWidth="1"/>
    <col min="10" max="10" width="4.77734375" style="14" customWidth="1"/>
    <col min="11" max="256" width="8.88671875" style="14"/>
    <col min="257" max="257" width="1.21875" style="14" customWidth="1"/>
    <col min="258" max="258" width="21.44140625" style="14" customWidth="1"/>
    <col min="259" max="259" width="4.6640625" style="14" customWidth="1"/>
    <col min="260" max="260" width="4.33203125" style="14" customWidth="1"/>
    <col min="261" max="261" width="20.77734375" style="14" customWidth="1"/>
    <col min="262" max="262" width="4.6640625" style="14" customWidth="1"/>
    <col min="263" max="263" width="25" style="14" customWidth="1"/>
    <col min="264" max="264" width="4.6640625" style="14" customWidth="1"/>
    <col min="265" max="265" width="24.21875" style="14" customWidth="1"/>
    <col min="266" max="266" width="4.77734375" style="14" customWidth="1"/>
    <col min="267" max="512" width="8.88671875" style="14"/>
    <col min="513" max="513" width="1.21875" style="14" customWidth="1"/>
    <col min="514" max="514" width="21.44140625" style="14" customWidth="1"/>
    <col min="515" max="515" width="4.6640625" style="14" customWidth="1"/>
    <col min="516" max="516" width="4.33203125" style="14" customWidth="1"/>
    <col min="517" max="517" width="20.77734375" style="14" customWidth="1"/>
    <col min="518" max="518" width="4.6640625" style="14" customWidth="1"/>
    <col min="519" max="519" width="25" style="14" customWidth="1"/>
    <col min="520" max="520" width="4.6640625" style="14" customWidth="1"/>
    <col min="521" max="521" width="24.21875" style="14" customWidth="1"/>
    <col min="522" max="522" width="4.77734375" style="14" customWidth="1"/>
    <col min="523" max="768" width="8.88671875" style="14"/>
    <col min="769" max="769" width="1.21875" style="14" customWidth="1"/>
    <col min="770" max="770" width="21.44140625" style="14" customWidth="1"/>
    <col min="771" max="771" width="4.6640625" style="14" customWidth="1"/>
    <col min="772" max="772" width="4.33203125" style="14" customWidth="1"/>
    <col min="773" max="773" width="20.77734375" style="14" customWidth="1"/>
    <col min="774" max="774" width="4.6640625" style="14" customWidth="1"/>
    <col min="775" max="775" width="25" style="14" customWidth="1"/>
    <col min="776" max="776" width="4.6640625" style="14" customWidth="1"/>
    <col min="777" max="777" width="24.21875" style="14" customWidth="1"/>
    <col min="778" max="778" width="4.77734375" style="14" customWidth="1"/>
    <col min="779" max="1024" width="8.88671875" style="14"/>
    <col min="1025" max="1025" width="1.21875" style="14" customWidth="1"/>
    <col min="1026" max="1026" width="21.44140625" style="14" customWidth="1"/>
    <col min="1027" max="1027" width="4.6640625" style="14" customWidth="1"/>
    <col min="1028" max="1028" width="4.33203125" style="14" customWidth="1"/>
    <col min="1029" max="1029" width="20.77734375" style="14" customWidth="1"/>
    <col min="1030" max="1030" width="4.6640625" style="14" customWidth="1"/>
    <col min="1031" max="1031" width="25" style="14" customWidth="1"/>
    <col min="1032" max="1032" width="4.6640625" style="14" customWidth="1"/>
    <col min="1033" max="1033" width="24.21875" style="14" customWidth="1"/>
    <col min="1034" max="1034" width="4.77734375" style="14" customWidth="1"/>
    <col min="1035" max="1280" width="8.88671875" style="14"/>
    <col min="1281" max="1281" width="1.21875" style="14" customWidth="1"/>
    <col min="1282" max="1282" width="21.44140625" style="14" customWidth="1"/>
    <col min="1283" max="1283" width="4.6640625" style="14" customWidth="1"/>
    <col min="1284" max="1284" width="4.33203125" style="14" customWidth="1"/>
    <col min="1285" max="1285" width="20.77734375" style="14" customWidth="1"/>
    <col min="1286" max="1286" width="4.6640625" style="14" customWidth="1"/>
    <col min="1287" max="1287" width="25" style="14" customWidth="1"/>
    <col min="1288" max="1288" width="4.6640625" style="14" customWidth="1"/>
    <col min="1289" max="1289" width="24.21875" style="14" customWidth="1"/>
    <col min="1290" max="1290" width="4.77734375" style="14" customWidth="1"/>
    <col min="1291" max="1536" width="8.88671875" style="14"/>
    <col min="1537" max="1537" width="1.21875" style="14" customWidth="1"/>
    <col min="1538" max="1538" width="21.44140625" style="14" customWidth="1"/>
    <col min="1539" max="1539" width="4.6640625" style="14" customWidth="1"/>
    <col min="1540" max="1540" width="4.33203125" style="14" customWidth="1"/>
    <col min="1541" max="1541" width="20.77734375" style="14" customWidth="1"/>
    <col min="1542" max="1542" width="4.6640625" style="14" customWidth="1"/>
    <col min="1543" max="1543" width="25" style="14" customWidth="1"/>
    <col min="1544" max="1544" width="4.6640625" style="14" customWidth="1"/>
    <col min="1545" max="1545" width="24.21875" style="14" customWidth="1"/>
    <col min="1546" max="1546" width="4.77734375" style="14" customWidth="1"/>
    <col min="1547" max="1792" width="8.88671875" style="14"/>
    <col min="1793" max="1793" width="1.21875" style="14" customWidth="1"/>
    <col min="1794" max="1794" width="21.44140625" style="14" customWidth="1"/>
    <col min="1795" max="1795" width="4.6640625" style="14" customWidth="1"/>
    <col min="1796" max="1796" width="4.33203125" style="14" customWidth="1"/>
    <col min="1797" max="1797" width="20.77734375" style="14" customWidth="1"/>
    <col min="1798" max="1798" width="4.6640625" style="14" customWidth="1"/>
    <col min="1799" max="1799" width="25" style="14" customWidth="1"/>
    <col min="1800" max="1800" width="4.6640625" style="14" customWidth="1"/>
    <col min="1801" max="1801" width="24.21875" style="14" customWidth="1"/>
    <col min="1802" max="1802" width="4.77734375" style="14" customWidth="1"/>
    <col min="1803" max="2048" width="8.88671875" style="14"/>
    <col min="2049" max="2049" width="1.21875" style="14" customWidth="1"/>
    <col min="2050" max="2050" width="21.44140625" style="14" customWidth="1"/>
    <col min="2051" max="2051" width="4.6640625" style="14" customWidth="1"/>
    <col min="2052" max="2052" width="4.33203125" style="14" customWidth="1"/>
    <col min="2053" max="2053" width="20.77734375" style="14" customWidth="1"/>
    <col min="2054" max="2054" width="4.6640625" style="14" customWidth="1"/>
    <col min="2055" max="2055" width="25" style="14" customWidth="1"/>
    <col min="2056" max="2056" width="4.6640625" style="14" customWidth="1"/>
    <col min="2057" max="2057" width="24.21875" style="14" customWidth="1"/>
    <col min="2058" max="2058" width="4.77734375" style="14" customWidth="1"/>
    <col min="2059" max="2304" width="8.88671875" style="14"/>
    <col min="2305" max="2305" width="1.21875" style="14" customWidth="1"/>
    <col min="2306" max="2306" width="21.44140625" style="14" customWidth="1"/>
    <col min="2307" max="2307" width="4.6640625" style="14" customWidth="1"/>
    <col min="2308" max="2308" width="4.33203125" style="14" customWidth="1"/>
    <col min="2309" max="2309" width="20.77734375" style="14" customWidth="1"/>
    <col min="2310" max="2310" width="4.6640625" style="14" customWidth="1"/>
    <col min="2311" max="2311" width="25" style="14" customWidth="1"/>
    <col min="2312" max="2312" width="4.6640625" style="14" customWidth="1"/>
    <col min="2313" max="2313" width="24.21875" style="14" customWidth="1"/>
    <col min="2314" max="2314" width="4.77734375" style="14" customWidth="1"/>
    <col min="2315" max="2560" width="8.88671875" style="14"/>
    <col min="2561" max="2561" width="1.21875" style="14" customWidth="1"/>
    <col min="2562" max="2562" width="21.44140625" style="14" customWidth="1"/>
    <col min="2563" max="2563" width="4.6640625" style="14" customWidth="1"/>
    <col min="2564" max="2564" width="4.33203125" style="14" customWidth="1"/>
    <col min="2565" max="2565" width="20.77734375" style="14" customWidth="1"/>
    <col min="2566" max="2566" width="4.6640625" style="14" customWidth="1"/>
    <col min="2567" max="2567" width="25" style="14" customWidth="1"/>
    <col min="2568" max="2568" width="4.6640625" style="14" customWidth="1"/>
    <col min="2569" max="2569" width="24.21875" style="14" customWidth="1"/>
    <col min="2570" max="2570" width="4.77734375" style="14" customWidth="1"/>
    <col min="2571" max="2816" width="8.88671875" style="14"/>
    <col min="2817" max="2817" width="1.21875" style="14" customWidth="1"/>
    <col min="2818" max="2818" width="21.44140625" style="14" customWidth="1"/>
    <col min="2819" max="2819" width="4.6640625" style="14" customWidth="1"/>
    <col min="2820" max="2820" width="4.33203125" style="14" customWidth="1"/>
    <col min="2821" max="2821" width="20.77734375" style="14" customWidth="1"/>
    <col min="2822" max="2822" width="4.6640625" style="14" customWidth="1"/>
    <col min="2823" max="2823" width="25" style="14" customWidth="1"/>
    <col min="2824" max="2824" width="4.6640625" style="14" customWidth="1"/>
    <col min="2825" max="2825" width="24.21875" style="14" customWidth="1"/>
    <col min="2826" max="2826" width="4.77734375" style="14" customWidth="1"/>
    <col min="2827" max="3072" width="8.88671875" style="14"/>
    <col min="3073" max="3073" width="1.21875" style="14" customWidth="1"/>
    <col min="3074" max="3074" width="21.44140625" style="14" customWidth="1"/>
    <col min="3075" max="3075" width="4.6640625" style="14" customWidth="1"/>
    <col min="3076" max="3076" width="4.33203125" style="14" customWidth="1"/>
    <col min="3077" max="3077" width="20.77734375" style="14" customWidth="1"/>
    <col min="3078" max="3078" width="4.6640625" style="14" customWidth="1"/>
    <col min="3079" max="3079" width="25" style="14" customWidth="1"/>
    <col min="3080" max="3080" width="4.6640625" style="14" customWidth="1"/>
    <col min="3081" max="3081" width="24.21875" style="14" customWidth="1"/>
    <col min="3082" max="3082" width="4.77734375" style="14" customWidth="1"/>
    <col min="3083" max="3328" width="8.88671875" style="14"/>
    <col min="3329" max="3329" width="1.21875" style="14" customWidth="1"/>
    <col min="3330" max="3330" width="21.44140625" style="14" customWidth="1"/>
    <col min="3331" max="3331" width="4.6640625" style="14" customWidth="1"/>
    <col min="3332" max="3332" width="4.33203125" style="14" customWidth="1"/>
    <col min="3333" max="3333" width="20.77734375" style="14" customWidth="1"/>
    <col min="3334" max="3334" width="4.6640625" style="14" customWidth="1"/>
    <col min="3335" max="3335" width="25" style="14" customWidth="1"/>
    <col min="3336" max="3336" width="4.6640625" style="14" customWidth="1"/>
    <col min="3337" max="3337" width="24.21875" style="14" customWidth="1"/>
    <col min="3338" max="3338" width="4.77734375" style="14" customWidth="1"/>
    <col min="3339" max="3584" width="8.88671875" style="14"/>
    <col min="3585" max="3585" width="1.21875" style="14" customWidth="1"/>
    <col min="3586" max="3586" width="21.44140625" style="14" customWidth="1"/>
    <col min="3587" max="3587" width="4.6640625" style="14" customWidth="1"/>
    <col min="3588" max="3588" width="4.33203125" style="14" customWidth="1"/>
    <col min="3589" max="3589" width="20.77734375" style="14" customWidth="1"/>
    <col min="3590" max="3590" width="4.6640625" style="14" customWidth="1"/>
    <col min="3591" max="3591" width="25" style="14" customWidth="1"/>
    <col min="3592" max="3592" width="4.6640625" style="14" customWidth="1"/>
    <col min="3593" max="3593" width="24.21875" style="14" customWidth="1"/>
    <col min="3594" max="3594" width="4.77734375" style="14" customWidth="1"/>
    <col min="3595" max="3840" width="8.88671875" style="14"/>
    <col min="3841" max="3841" width="1.21875" style="14" customWidth="1"/>
    <col min="3842" max="3842" width="21.44140625" style="14" customWidth="1"/>
    <col min="3843" max="3843" width="4.6640625" style="14" customWidth="1"/>
    <col min="3844" max="3844" width="4.33203125" style="14" customWidth="1"/>
    <col min="3845" max="3845" width="20.77734375" style="14" customWidth="1"/>
    <col min="3846" max="3846" width="4.6640625" style="14" customWidth="1"/>
    <col min="3847" max="3847" width="25" style="14" customWidth="1"/>
    <col min="3848" max="3848" width="4.6640625" style="14" customWidth="1"/>
    <col min="3849" max="3849" width="24.21875" style="14" customWidth="1"/>
    <col min="3850" max="3850" width="4.77734375" style="14" customWidth="1"/>
    <col min="3851" max="4096" width="8.88671875" style="14"/>
    <col min="4097" max="4097" width="1.21875" style="14" customWidth="1"/>
    <col min="4098" max="4098" width="21.44140625" style="14" customWidth="1"/>
    <col min="4099" max="4099" width="4.6640625" style="14" customWidth="1"/>
    <col min="4100" max="4100" width="4.33203125" style="14" customWidth="1"/>
    <col min="4101" max="4101" width="20.77734375" style="14" customWidth="1"/>
    <col min="4102" max="4102" width="4.6640625" style="14" customWidth="1"/>
    <col min="4103" max="4103" width="25" style="14" customWidth="1"/>
    <col min="4104" max="4104" width="4.6640625" style="14" customWidth="1"/>
    <col min="4105" max="4105" width="24.21875" style="14" customWidth="1"/>
    <col min="4106" max="4106" width="4.77734375" style="14" customWidth="1"/>
    <col min="4107" max="4352" width="8.88671875" style="14"/>
    <col min="4353" max="4353" width="1.21875" style="14" customWidth="1"/>
    <col min="4354" max="4354" width="21.44140625" style="14" customWidth="1"/>
    <col min="4355" max="4355" width="4.6640625" style="14" customWidth="1"/>
    <col min="4356" max="4356" width="4.33203125" style="14" customWidth="1"/>
    <col min="4357" max="4357" width="20.77734375" style="14" customWidth="1"/>
    <col min="4358" max="4358" width="4.6640625" style="14" customWidth="1"/>
    <col min="4359" max="4359" width="25" style="14" customWidth="1"/>
    <col min="4360" max="4360" width="4.6640625" style="14" customWidth="1"/>
    <col min="4361" max="4361" width="24.21875" style="14" customWidth="1"/>
    <col min="4362" max="4362" width="4.77734375" style="14" customWidth="1"/>
    <col min="4363" max="4608" width="8.88671875" style="14"/>
    <col min="4609" max="4609" width="1.21875" style="14" customWidth="1"/>
    <col min="4610" max="4610" width="21.44140625" style="14" customWidth="1"/>
    <col min="4611" max="4611" width="4.6640625" style="14" customWidth="1"/>
    <col min="4612" max="4612" width="4.33203125" style="14" customWidth="1"/>
    <col min="4613" max="4613" width="20.77734375" style="14" customWidth="1"/>
    <col min="4614" max="4614" width="4.6640625" style="14" customWidth="1"/>
    <col min="4615" max="4615" width="25" style="14" customWidth="1"/>
    <col min="4616" max="4616" width="4.6640625" style="14" customWidth="1"/>
    <col min="4617" max="4617" width="24.21875" style="14" customWidth="1"/>
    <col min="4618" max="4618" width="4.77734375" style="14" customWidth="1"/>
    <col min="4619" max="4864" width="8.88671875" style="14"/>
    <col min="4865" max="4865" width="1.21875" style="14" customWidth="1"/>
    <col min="4866" max="4866" width="21.44140625" style="14" customWidth="1"/>
    <col min="4867" max="4867" width="4.6640625" style="14" customWidth="1"/>
    <col min="4868" max="4868" width="4.33203125" style="14" customWidth="1"/>
    <col min="4869" max="4869" width="20.77734375" style="14" customWidth="1"/>
    <col min="4870" max="4870" width="4.6640625" style="14" customWidth="1"/>
    <col min="4871" max="4871" width="25" style="14" customWidth="1"/>
    <col min="4872" max="4872" width="4.6640625" style="14" customWidth="1"/>
    <col min="4873" max="4873" width="24.21875" style="14" customWidth="1"/>
    <col min="4874" max="4874" width="4.77734375" style="14" customWidth="1"/>
    <col min="4875" max="5120" width="8.88671875" style="14"/>
    <col min="5121" max="5121" width="1.21875" style="14" customWidth="1"/>
    <col min="5122" max="5122" width="21.44140625" style="14" customWidth="1"/>
    <col min="5123" max="5123" width="4.6640625" style="14" customWidth="1"/>
    <col min="5124" max="5124" width="4.33203125" style="14" customWidth="1"/>
    <col min="5125" max="5125" width="20.77734375" style="14" customWidth="1"/>
    <col min="5126" max="5126" width="4.6640625" style="14" customWidth="1"/>
    <col min="5127" max="5127" width="25" style="14" customWidth="1"/>
    <col min="5128" max="5128" width="4.6640625" style="14" customWidth="1"/>
    <col min="5129" max="5129" width="24.21875" style="14" customWidth="1"/>
    <col min="5130" max="5130" width="4.77734375" style="14" customWidth="1"/>
    <col min="5131" max="5376" width="8.88671875" style="14"/>
    <col min="5377" max="5377" width="1.21875" style="14" customWidth="1"/>
    <col min="5378" max="5378" width="21.44140625" style="14" customWidth="1"/>
    <col min="5379" max="5379" width="4.6640625" style="14" customWidth="1"/>
    <col min="5380" max="5380" width="4.33203125" style="14" customWidth="1"/>
    <col min="5381" max="5381" width="20.77734375" style="14" customWidth="1"/>
    <col min="5382" max="5382" width="4.6640625" style="14" customWidth="1"/>
    <col min="5383" max="5383" width="25" style="14" customWidth="1"/>
    <col min="5384" max="5384" width="4.6640625" style="14" customWidth="1"/>
    <col min="5385" max="5385" width="24.21875" style="14" customWidth="1"/>
    <col min="5386" max="5386" width="4.77734375" style="14" customWidth="1"/>
    <col min="5387" max="5632" width="8.88671875" style="14"/>
    <col min="5633" max="5633" width="1.21875" style="14" customWidth="1"/>
    <col min="5634" max="5634" width="21.44140625" style="14" customWidth="1"/>
    <col min="5635" max="5635" width="4.6640625" style="14" customWidth="1"/>
    <col min="5636" max="5636" width="4.33203125" style="14" customWidth="1"/>
    <col min="5637" max="5637" width="20.77734375" style="14" customWidth="1"/>
    <col min="5638" max="5638" width="4.6640625" style="14" customWidth="1"/>
    <col min="5639" max="5639" width="25" style="14" customWidth="1"/>
    <col min="5640" max="5640" width="4.6640625" style="14" customWidth="1"/>
    <col min="5641" max="5641" width="24.21875" style="14" customWidth="1"/>
    <col min="5642" max="5642" width="4.77734375" style="14" customWidth="1"/>
    <col min="5643" max="5888" width="8.88671875" style="14"/>
    <col min="5889" max="5889" width="1.21875" style="14" customWidth="1"/>
    <col min="5890" max="5890" width="21.44140625" style="14" customWidth="1"/>
    <col min="5891" max="5891" width="4.6640625" style="14" customWidth="1"/>
    <col min="5892" max="5892" width="4.33203125" style="14" customWidth="1"/>
    <col min="5893" max="5893" width="20.77734375" style="14" customWidth="1"/>
    <col min="5894" max="5894" width="4.6640625" style="14" customWidth="1"/>
    <col min="5895" max="5895" width="25" style="14" customWidth="1"/>
    <col min="5896" max="5896" width="4.6640625" style="14" customWidth="1"/>
    <col min="5897" max="5897" width="24.21875" style="14" customWidth="1"/>
    <col min="5898" max="5898" width="4.77734375" style="14" customWidth="1"/>
    <col min="5899" max="6144" width="8.88671875" style="14"/>
    <col min="6145" max="6145" width="1.21875" style="14" customWidth="1"/>
    <col min="6146" max="6146" width="21.44140625" style="14" customWidth="1"/>
    <col min="6147" max="6147" width="4.6640625" style="14" customWidth="1"/>
    <col min="6148" max="6148" width="4.33203125" style="14" customWidth="1"/>
    <col min="6149" max="6149" width="20.77734375" style="14" customWidth="1"/>
    <col min="6150" max="6150" width="4.6640625" style="14" customWidth="1"/>
    <col min="6151" max="6151" width="25" style="14" customWidth="1"/>
    <col min="6152" max="6152" width="4.6640625" style="14" customWidth="1"/>
    <col min="6153" max="6153" width="24.21875" style="14" customWidth="1"/>
    <col min="6154" max="6154" width="4.77734375" style="14" customWidth="1"/>
    <col min="6155" max="6400" width="8.88671875" style="14"/>
    <col min="6401" max="6401" width="1.21875" style="14" customWidth="1"/>
    <col min="6402" max="6402" width="21.44140625" style="14" customWidth="1"/>
    <col min="6403" max="6403" width="4.6640625" style="14" customWidth="1"/>
    <col min="6404" max="6404" width="4.33203125" style="14" customWidth="1"/>
    <col min="6405" max="6405" width="20.77734375" style="14" customWidth="1"/>
    <col min="6406" max="6406" width="4.6640625" style="14" customWidth="1"/>
    <col min="6407" max="6407" width="25" style="14" customWidth="1"/>
    <col min="6408" max="6408" width="4.6640625" style="14" customWidth="1"/>
    <col min="6409" max="6409" width="24.21875" style="14" customWidth="1"/>
    <col min="6410" max="6410" width="4.77734375" style="14" customWidth="1"/>
    <col min="6411" max="6656" width="8.88671875" style="14"/>
    <col min="6657" max="6657" width="1.21875" style="14" customWidth="1"/>
    <col min="6658" max="6658" width="21.44140625" style="14" customWidth="1"/>
    <col min="6659" max="6659" width="4.6640625" style="14" customWidth="1"/>
    <col min="6660" max="6660" width="4.33203125" style="14" customWidth="1"/>
    <col min="6661" max="6661" width="20.77734375" style="14" customWidth="1"/>
    <col min="6662" max="6662" width="4.6640625" style="14" customWidth="1"/>
    <col min="6663" max="6663" width="25" style="14" customWidth="1"/>
    <col min="6664" max="6664" width="4.6640625" style="14" customWidth="1"/>
    <col min="6665" max="6665" width="24.21875" style="14" customWidth="1"/>
    <col min="6666" max="6666" width="4.77734375" style="14" customWidth="1"/>
    <col min="6667" max="6912" width="8.88671875" style="14"/>
    <col min="6913" max="6913" width="1.21875" style="14" customWidth="1"/>
    <col min="6914" max="6914" width="21.44140625" style="14" customWidth="1"/>
    <col min="6915" max="6915" width="4.6640625" style="14" customWidth="1"/>
    <col min="6916" max="6916" width="4.33203125" style="14" customWidth="1"/>
    <col min="6917" max="6917" width="20.77734375" style="14" customWidth="1"/>
    <col min="6918" max="6918" width="4.6640625" style="14" customWidth="1"/>
    <col min="6919" max="6919" width="25" style="14" customWidth="1"/>
    <col min="6920" max="6920" width="4.6640625" style="14" customWidth="1"/>
    <col min="6921" max="6921" width="24.21875" style="14" customWidth="1"/>
    <col min="6922" max="6922" width="4.77734375" style="14" customWidth="1"/>
    <col min="6923" max="7168" width="8.88671875" style="14"/>
    <col min="7169" max="7169" width="1.21875" style="14" customWidth="1"/>
    <col min="7170" max="7170" width="21.44140625" style="14" customWidth="1"/>
    <col min="7171" max="7171" width="4.6640625" style="14" customWidth="1"/>
    <col min="7172" max="7172" width="4.33203125" style="14" customWidth="1"/>
    <col min="7173" max="7173" width="20.77734375" style="14" customWidth="1"/>
    <col min="7174" max="7174" width="4.6640625" style="14" customWidth="1"/>
    <col min="7175" max="7175" width="25" style="14" customWidth="1"/>
    <col min="7176" max="7176" width="4.6640625" style="14" customWidth="1"/>
    <col min="7177" max="7177" width="24.21875" style="14" customWidth="1"/>
    <col min="7178" max="7178" width="4.77734375" style="14" customWidth="1"/>
    <col min="7179" max="7424" width="8.88671875" style="14"/>
    <col min="7425" max="7425" width="1.21875" style="14" customWidth="1"/>
    <col min="7426" max="7426" width="21.44140625" style="14" customWidth="1"/>
    <col min="7427" max="7427" width="4.6640625" style="14" customWidth="1"/>
    <col min="7428" max="7428" width="4.33203125" style="14" customWidth="1"/>
    <col min="7429" max="7429" width="20.77734375" style="14" customWidth="1"/>
    <col min="7430" max="7430" width="4.6640625" style="14" customWidth="1"/>
    <col min="7431" max="7431" width="25" style="14" customWidth="1"/>
    <col min="7432" max="7432" width="4.6640625" style="14" customWidth="1"/>
    <col min="7433" max="7433" width="24.21875" style="14" customWidth="1"/>
    <col min="7434" max="7434" width="4.77734375" style="14" customWidth="1"/>
    <col min="7435" max="7680" width="8.88671875" style="14"/>
    <col min="7681" max="7681" width="1.21875" style="14" customWidth="1"/>
    <col min="7682" max="7682" width="21.44140625" style="14" customWidth="1"/>
    <col min="7683" max="7683" width="4.6640625" style="14" customWidth="1"/>
    <col min="7684" max="7684" width="4.33203125" style="14" customWidth="1"/>
    <col min="7685" max="7685" width="20.77734375" style="14" customWidth="1"/>
    <col min="7686" max="7686" width="4.6640625" style="14" customWidth="1"/>
    <col min="7687" max="7687" width="25" style="14" customWidth="1"/>
    <col min="7688" max="7688" width="4.6640625" style="14" customWidth="1"/>
    <col min="7689" max="7689" width="24.21875" style="14" customWidth="1"/>
    <col min="7690" max="7690" width="4.77734375" style="14" customWidth="1"/>
    <col min="7691" max="7936" width="8.88671875" style="14"/>
    <col min="7937" max="7937" width="1.21875" style="14" customWidth="1"/>
    <col min="7938" max="7938" width="21.44140625" style="14" customWidth="1"/>
    <col min="7939" max="7939" width="4.6640625" style="14" customWidth="1"/>
    <col min="7940" max="7940" width="4.33203125" style="14" customWidth="1"/>
    <col min="7941" max="7941" width="20.77734375" style="14" customWidth="1"/>
    <col min="7942" max="7942" width="4.6640625" style="14" customWidth="1"/>
    <col min="7943" max="7943" width="25" style="14" customWidth="1"/>
    <col min="7944" max="7944" width="4.6640625" style="14" customWidth="1"/>
    <col min="7945" max="7945" width="24.21875" style="14" customWidth="1"/>
    <col min="7946" max="7946" width="4.77734375" style="14" customWidth="1"/>
    <col min="7947" max="8192" width="8.88671875" style="14"/>
    <col min="8193" max="8193" width="1.21875" style="14" customWidth="1"/>
    <col min="8194" max="8194" width="21.44140625" style="14" customWidth="1"/>
    <col min="8195" max="8195" width="4.6640625" style="14" customWidth="1"/>
    <col min="8196" max="8196" width="4.33203125" style="14" customWidth="1"/>
    <col min="8197" max="8197" width="20.77734375" style="14" customWidth="1"/>
    <col min="8198" max="8198" width="4.6640625" style="14" customWidth="1"/>
    <col min="8199" max="8199" width="25" style="14" customWidth="1"/>
    <col min="8200" max="8200" width="4.6640625" style="14" customWidth="1"/>
    <col min="8201" max="8201" width="24.21875" style="14" customWidth="1"/>
    <col min="8202" max="8202" width="4.77734375" style="14" customWidth="1"/>
    <col min="8203" max="8448" width="8.88671875" style="14"/>
    <col min="8449" max="8449" width="1.21875" style="14" customWidth="1"/>
    <col min="8450" max="8450" width="21.44140625" style="14" customWidth="1"/>
    <col min="8451" max="8451" width="4.6640625" style="14" customWidth="1"/>
    <col min="8452" max="8452" width="4.33203125" style="14" customWidth="1"/>
    <col min="8453" max="8453" width="20.77734375" style="14" customWidth="1"/>
    <col min="8454" max="8454" width="4.6640625" style="14" customWidth="1"/>
    <col min="8455" max="8455" width="25" style="14" customWidth="1"/>
    <col min="8456" max="8456" width="4.6640625" style="14" customWidth="1"/>
    <col min="8457" max="8457" width="24.21875" style="14" customWidth="1"/>
    <col min="8458" max="8458" width="4.77734375" style="14" customWidth="1"/>
    <col min="8459" max="8704" width="8.88671875" style="14"/>
    <col min="8705" max="8705" width="1.21875" style="14" customWidth="1"/>
    <col min="8706" max="8706" width="21.44140625" style="14" customWidth="1"/>
    <col min="8707" max="8707" width="4.6640625" style="14" customWidth="1"/>
    <col min="8708" max="8708" width="4.33203125" style="14" customWidth="1"/>
    <col min="8709" max="8709" width="20.77734375" style="14" customWidth="1"/>
    <col min="8710" max="8710" width="4.6640625" style="14" customWidth="1"/>
    <col min="8711" max="8711" width="25" style="14" customWidth="1"/>
    <col min="8712" max="8712" width="4.6640625" style="14" customWidth="1"/>
    <col min="8713" max="8713" width="24.21875" style="14" customWidth="1"/>
    <col min="8714" max="8714" width="4.77734375" style="14" customWidth="1"/>
    <col min="8715" max="8960" width="8.88671875" style="14"/>
    <col min="8961" max="8961" width="1.21875" style="14" customWidth="1"/>
    <col min="8962" max="8962" width="21.44140625" style="14" customWidth="1"/>
    <col min="8963" max="8963" width="4.6640625" style="14" customWidth="1"/>
    <col min="8964" max="8964" width="4.33203125" style="14" customWidth="1"/>
    <col min="8965" max="8965" width="20.77734375" style="14" customWidth="1"/>
    <col min="8966" max="8966" width="4.6640625" style="14" customWidth="1"/>
    <col min="8967" max="8967" width="25" style="14" customWidth="1"/>
    <col min="8968" max="8968" width="4.6640625" style="14" customWidth="1"/>
    <col min="8969" max="8969" width="24.21875" style="14" customWidth="1"/>
    <col min="8970" max="8970" width="4.77734375" style="14" customWidth="1"/>
    <col min="8971" max="9216" width="8.88671875" style="14"/>
    <col min="9217" max="9217" width="1.21875" style="14" customWidth="1"/>
    <col min="9218" max="9218" width="21.44140625" style="14" customWidth="1"/>
    <col min="9219" max="9219" width="4.6640625" style="14" customWidth="1"/>
    <col min="9220" max="9220" width="4.33203125" style="14" customWidth="1"/>
    <col min="9221" max="9221" width="20.77734375" style="14" customWidth="1"/>
    <col min="9222" max="9222" width="4.6640625" style="14" customWidth="1"/>
    <col min="9223" max="9223" width="25" style="14" customWidth="1"/>
    <col min="9224" max="9224" width="4.6640625" style="14" customWidth="1"/>
    <col min="9225" max="9225" width="24.21875" style="14" customWidth="1"/>
    <col min="9226" max="9226" width="4.77734375" style="14" customWidth="1"/>
    <col min="9227" max="9472" width="8.88671875" style="14"/>
    <col min="9473" max="9473" width="1.21875" style="14" customWidth="1"/>
    <col min="9474" max="9474" width="21.44140625" style="14" customWidth="1"/>
    <col min="9475" max="9475" width="4.6640625" style="14" customWidth="1"/>
    <col min="9476" max="9476" width="4.33203125" style="14" customWidth="1"/>
    <col min="9477" max="9477" width="20.77734375" style="14" customWidth="1"/>
    <col min="9478" max="9478" width="4.6640625" style="14" customWidth="1"/>
    <col min="9479" max="9479" width="25" style="14" customWidth="1"/>
    <col min="9480" max="9480" width="4.6640625" style="14" customWidth="1"/>
    <col min="9481" max="9481" width="24.21875" style="14" customWidth="1"/>
    <col min="9482" max="9482" width="4.77734375" style="14" customWidth="1"/>
    <col min="9483" max="9728" width="8.88671875" style="14"/>
    <col min="9729" max="9729" width="1.21875" style="14" customWidth="1"/>
    <col min="9730" max="9730" width="21.44140625" style="14" customWidth="1"/>
    <col min="9731" max="9731" width="4.6640625" style="14" customWidth="1"/>
    <col min="9732" max="9732" width="4.33203125" style="14" customWidth="1"/>
    <col min="9733" max="9733" width="20.77734375" style="14" customWidth="1"/>
    <col min="9734" max="9734" width="4.6640625" style="14" customWidth="1"/>
    <col min="9735" max="9735" width="25" style="14" customWidth="1"/>
    <col min="9736" max="9736" width="4.6640625" style="14" customWidth="1"/>
    <col min="9737" max="9737" width="24.21875" style="14" customWidth="1"/>
    <col min="9738" max="9738" width="4.77734375" style="14" customWidth="1"/>
    <col min="9739" max="9984" width="8.88671875" style="14"/>
    <col min="9985" max="9985" width="1.21875" style="14" customWidth="1"/>
    <col min="9986" max="9986" width="21.44140625" style="14" customWidth="1"/>
    <col min="9987" max="9987" width="4.6640625" style="14" customWidth="1"/>
    <col min="9988" max="9988" width="4.33203125" style="14" customWidth="1"/>
    <col min="9989" max="9989" width="20.77734375" style="14" customWidth="1"/>
    <col min="9990" max="9990" width="4.6640625" style="14" customWidth="1"/>
    <col min="9991" max="9991" width="25" style="14" customWidth="1"/>
    <col min="9992" max="9992" width="4.6640625" style="14" customWidth="1"/>
    <col min="9993" max="9993" width="24.21875" style="14" customWidth="1"/>
    <col min="9994" max="9994" width="4.77734375" style="14" customWidth="1"/>
    <col min="9995" max="10240" width="8.88671875" style="14"/>
    <col min="10241" max="10241" width="1.21875" style="14" customWidth="1"/>
    <col min="10242" max="10242" width="21.44140625" style="14" customWidth="1"/>
    <col min="10243" max="10243" width="4.6640625" style="14" customWidth="1"/>
    <col min="10244" max="10244" width="4.33203125" style="14" customWidth="1"/>
    <col min="10245" max="10245" width="20.77734375" style="14" customWidth="1"/>
    <col min="10246" max="10246" width="4.6640625" style="14" customWidth="1"/>
    <col min="10247" max="10247" width="25" style="14" customWidth="1"/>
    <col min="10248" max="10248" width="4.6640625" style="14" customWidth="1"/>
    <col min="10249" max="10249" width="24.21875" style="14" customWidth="1"/>
    <col min="10250" max="10250" width="4.77734375" style="14" customWidth="1"/>
    <col min="10251" max="10496" width="8.88671875" style="14"/>
    <col min="10497" max="10497" width="1.21875" style="14" customWidth="1"/>
    <col min="10498" max="10498" width="21.44140625" style="14" customWidth="1"/>
    <col min="10499" max="10499" width="4.6640625" style="14" customWidth="1"/>
    <col min="10500" max="10500" width="4.33203125" style="14" customWidth="1"/>
    <col min="10501" max="10501" width="20.77734375" style="14" customWidth="1"/>
    <col min="10502" max="10502" width="4.6640625" style="14" customWidth="1"/>
    <col min="10503" max="10503" width="25" style="14" customWidth="1"/>
    <col min="10504" max="10504" width="4.6640625" style="14" customWidth="1"/>
    <col min="10505" max="10505" width="24.21875" style="14" customWidth="1"/>
    <col min="10506" max="10506" width="4.77734375" style="14" customWidth="1"/>
    <col min="10507" max="10752" width="8.88671875" style="14"/>
    <col min="10753" max="10753" width="1.21875" style="14" customWidth="1"/>
    <col min="10754" max="10754" width="21.44140625" style="14" customWidth="1"/>
    <col min="10755" max="10755" width="4.6640625" style="14" customWidth="1"/>
    <col min="10756" max="10756" width="4.33203125" style="14" customWidth="1"/>
    <col min="10757" max="10757" width="20.77734375" style="14" customWidth="1"/>
    <col min="10758" max="10758" width="4.6640625" style="14" customWidth="1"/>
    <col min="10759" max="10759" width="25" style="14" customWidth="1"/>
    <col min="10760" max="10760" width="4.6640625" style="14" customWidth="1"/>
    <col min="10761" max="10761" width="24.21875" style="14" customWidth="1"/>
    <col min="10762" max="10762" width="4.77734375" style="14" customWidth="1"/>
    <col min="10763" max="11008" width="8.88671875" style="14"/>
    <col min="11009" max="11009" width="1.21875" style="14" customWidth="1"/>
    <col min="11010" max="11010" width="21.44140625" style="14" customWidth="1"/>
    <col min="11011" max="11011" width="4.6640625" style="14" customWidth="1"/>
    <col min="11012" max="11012" width="4.33203125" style="14" customWidth="1"/>
    <col min="11013" max="11013" width="20.77734375" style="14" customWidth="1"/>
    <col min="11014" max="11014" width="4.6640625" style="14" customWidth="1"/>
    <col min="11015" max="11015" width="25" style="14" customWidth="1"/>
    <col min="11016" max="11016" width="4.6640625" style="14" customWidth="1"/>
    <col min="11017" max="11017" width="24.21875" style="14" customWidth="1"/>
    <col min="11018" max="11018" width="4.77734375" style="14" customWidth="1"/>
    <col min="11019" max="11264" width="8.88671875" style="14"/>
    <col min="11265" max="11265" width="1.21875" style="14" customWidth="1"/>
    <col min="11266" max="11266" width="21.44140625" style="14" customWidth="1"/>
    <col min="11267" max="11267" width="4.6640625" style="14" customWidth="1"/>
    <col min="11268" max="11268" width="4.33203125" style="14" customWidth="1"/>
    <col min="11269" max="11269" width="20.77734375" style="14" customWidth="1"/>
    <col min="11270" max="11270" width="4.6640625" style="14" customWidth="1"/>
    <col min="11271" max="11271" width="25" style="14" customWidth="1"/>
    <col min="11272" max="11272" width="4.6640625" style="14" customWidth="1"/>
    <col min="11273" max="11273" width="24.21875" style="14" customWidth="1"/>
    <col min="11274" max="11274" width="4.77734375" style="14" customWidth="1"/>
    <col min="11275" max="11520" width="8.88671875" style="14"/>
    <col min="11521" max="11521" width="1.21875" style="14" customWidth="1"/>
    <col min="11522" max="11522" width="21.44140625" style="14" customWidth="1"/>
    <col min="11523" max="11523" width="4.6640625" style="14" customWidth="1"/>
    <col min="11524" max="11524" width="4.33203125" style="14" customWidth="1"/>
    <col min="11525" max="11525" width="20.77734375" style="14" customWidth="1"/>
    <col min="11526" max="11526" width="4.6640625" style="14" customWidth="1"/>
    <col min="11527" max="11527" width="25" style="14" customWidth="1"/>
    <col min="11528" max="11528" width="4.6640625" style="14" customWidth="1"/>
    <col min="11529" max="11529" width="24.21875" style="14" customWidth="1"/>
    <col min="11530" max="11530" width="4.77734375" style="14" customWidth="1"/>
    <col min="11531" max="11776" width="8.88671875" style="14"/>
    <col min="11777" max="11777" width="1.21875" style="14" customWidth="1"/>
    <col min="11778" max="11778" width="21.44140625" style="14" customWidth="1"/>
    <col min="11779" max="11779" width="4.6640625" style="14" customWidth="1"/>
    <col min="11780" max="11780" width="4.33203125" style="14" customWidth="1"/>
    <col min="11781" max="11781" width="20.77734375" style="14" customWidth="1"/>
    <col min="11782" max="11782" width="4.6640625" style="14" customWidth="1"/>
    <col min="11783" max="11783" width="25" style="14" customWidth="1"/>
    <col min="11784" max="11784" width="4.6640625" style="14" customWidth="1"/>
    <col min="11785" max="11785" width="24.21875" style="14" customWidth="1"/>
    <col min="11786" max="11786" width="4.77734375" style="14" customWidth="1"/>
    <col min="11787" max="12032" width="8.88671875" style="14"/>
    <col min="12033" max="12033" width="1.21875" style="14" customWidth="1"/>
    <col min="12034" max="12034" width="21.44140625" style="14" customWidth="1"/>
    <col min="12035" max="12035" width="4.6640625" style="14" customWidth="1"/>
    <col min="12036" max="12036" width="4.33203125" style="14" customWidth="1"/>
    <col min="12037" max="12037" width="20.77734375" style="14" customWidth="1"/>
    <col min="12038" max="12038" width="4.6640625" style="14" customWidth="1"/>
    <col min="12039" max="12039" width="25" style="14" customWidth="1"/>
    <col min="12040" max="12040" width="4.6640625" style="14" customWidth="1"/>
    <col min="12041" max="12041" width="24.21875" style="14" customWidth="1"/>
    <col min="12042" max="12042" width="4.77734375" style="14" customWidth="1"/>
    <col min="12043" max="12288" width="8.88671875" style="14"/>
    <col min="12289" max="12289" width="1.21875" style="14" customWidth="1"/>
    <col min="12290" max="12290" width="21.44140625" style="14" customWidth="1"/>
    <col min="12291" max="12291" width="4.6640625" style="14" customWidth="1"/>
    <col min="12292" max="12292" width="4.33203125" style="14" customWidth="1"/>
    <col min="12293" max="12293" width="20.77734375" style="14" customWidth="1"/>
    <col min="12294" max="12294" width="4.6640625" style="14" customWidth="1"/>
    <col min="12295" max="12295" width="25" style="14" customWidth="1"/>
    <col min="12296" max="12296" width="4.6640625" style="14" customWidth="1"/>
    <col min="12297" max="12297" width="24.21875" style="14" customWidth="1"/>
    <col min="12298" max="12298" width="4.77734375" style="14" customWidth="1"/>
    <col min="12299" max="12544" width="8.88671875" style="14"/>
    <col min="12545" max="12545" width="1.21875" style="14" customWidth="1"/>
    <col min="12546" max="12546" width="21.44140625" style="14" customWidth="1"/>
    <col min="12547" max="12547" width="4.6640625" style="14" customWidth="1"/>
    <col min="12548" max="12548" width="4.33203125" style="14" customWidth="1"/>
    <col min="12549" max="12549" width="20.77734375" style="14" customWidth="1"/>
    <col min="12550" max="12550" width="4.6640625" style="14" customWidth="1"/>
    <col min="12551" max="12551" width="25" style="14" customWidth="1"/>
    <col min="12552" max="12552" width="4.6640625" style="14" customWidth="1"/>
    <col min="12553" max="12553" width="24.21875" style="14" customWidth="1"/>
    <col min="12554" max="12554" width="4.77734375" style="14" customWidth="1"/>
    <col min="12555" max="12800" width="8.88671875" style="14"/>
    <col min="12801" max="12801" width="1.21875" style="14" customWidth="1"/>
    <col min="12802" max="12802" width="21.44140625" style="14" customWidth="1"/>
    <col min="12803" max="12803" width="4.6640625" style="14" customWidth="1"/>
    <col min="12804" max="12804" width="4.33203125" style="14" customWidth="1"/>
    <col min="12805" max="12805" width="20.77734375" style="14" customWidth="1"/>
    <col min="12806" max="12806" width="4.6640625" style="14" customWidth="1"/>
    <col min="12807" max="12807" width="25" style="14" customWidth="1"/>
    <col min="12808" max="12808" width="4.6640625" style="14" customWidth="1"/>
    <col min="12809" max="12809" width="24.21875" style="14" customWidth="1"/>
    <col min="12810" max="12810" width="4.77734375" style="14" customWidth="1"/>
    <col min="12811" max="13056" width="8.88671875" style="14"/>
    <col min="13057" max="13057" width="1.21875" style="14" customWidth="1"/>
    <col min="13058" max="13058" width="21.44140625" style="14" customWidth="1"/>
    <col min="13059" max="13059" width="4.6640625" style="14" customWidth="1"/>
    <col min="13060" max="13060" width="4.33203125" style="14" customWidth="1"/>
    <col min="13061" max="13061" width="20.77734375" style="14" customWidth="1"/>
    <col min="13062" max="13062" width="4.6640625" style="14" customWidth="1"/>
    <col min="13063" max="13063" width="25" style="14" customWidth="1"/>
    <col min="13064" max="13064" width="4.6640625" style="14" customWidth="1"/>
    <col min="13065" max="13065" width="24.21875" style="14" customWidth="1"/>
    <col min="13066" max="13066" width="4.77734375" style="14" customWidth="1"/>
    <col min="13067" max="13312" width="8.88671875" style="14"/>
    <col min="13313" max="13313" width="1.21875" style="14" customWidth="1"/>
    <col min="13314" max="13314" width="21.44140625" style="14" customWidth="1"/>
    <col min="13315" max="13315" width="4.6640625" style="14" customWidth="1"/>
    <col min="13316" max="13316" width="4.33203125" style="14" customWidth="1"/>
    <col min="13317" max="13317" width="20.77734375" style="14" customWidth="1"/>
    <col min="13318" max="13318" width="4.6640625" style="14" customWidth="1"/>
    <col min="13319" max="13319" width="25" style="14" customWidth="1"/>
    <col min="13320" max="13320" width="4.6640625" style="14" customWidth="1"/>
    <col min="13321" max="13321" width="24.21875" style="14" customWidth="1"/>
    <col min="13322" max="13322" width="4.77734375" style="14" customWidth="1"/>
    <col min="13323" max="13568" width="8.88671875" style="14"/>
    <col min="13569" max="13569" width="1.21875" style="14" customWidth="1"/>
    <col min="13570" max="13570" width="21.44140625" style="14" customWidth="1"/>
    <col min="13571" max="13571" width="4.6640625" style="14" customWidth="1"/>
    <col min="13572" max="13572" width="4.33203125" style="14" customWidth="1"/>
    <col min="13573" max="13573" width="20.77734375" style="14" customWidth="1"/>
    <col min="13574" max="13574" width="4.6640625" style="14" customWidth="1"/>
    <col min="13575" max="13575" width="25" style="14" customWidth="1"/>
    <col min="13576" max="13576" width="4.6640625" style="14" customWidth="1"/>
    <col min="13577" max="13577" width="24.21875" style="14" customWidth="1"/>
    <col min="13578" max="13578" width="4.77734375" style="14" customWidth="1"/>
    <col min="13579" max="13824" width="8.88671875" style="14"/>
    <col min="13825" max="13825" width="1.21875" style="14" customWidth="1"/>
    <col min="13826" max="13826" width="21.44140625" style="14" customWidth="1"/>
    <col min="13827" max="13827" width="4.6640625" style="14" customWidth="1"/>
    <col min="13828" max="13828" width="4.33203125" style="14" customWidth="1"/>
    <col min="13829" max="13829" width="20.77734375" style="14" customWidth="1"/>
    <col min="13830" max="13830" width="4.6640625" style="14" customWidth="1"/>
    <col min="13831" max="13831" width="25" style="14" customWidth="1"/>
    <col min="13832" max="13832" width="4.6640625" style="14" customWidth="1"/>
    <col min="13833" max="13833" width="24.21875" style="14" customWidth="1"/>
    <col min="13834" max="13834" width="4.77734375" style="14" customWidth="1"/>
    <col min="13835" max="14080" width="8.88671875" style="14"/>
    <col min="14081" max="14081" width="1.21875" style="14" customWidth="1"/>
    <col min="14082" max="14082" width="21.44140625" style="14" customWidth="1"/>
    <col min="14083" max="14083" width="4.6640625" style="14" customWidth="1"/>
    <col min="14084" max="14084" width="4.33203125" style="14" customWidth="1"/>
    <col min="14085" max="14085" width="20.77734375" style="14" customWidth="1"/>
    <col min="14086" max="14086" width="4.6640625" style="14" customWidth="1"/>
    <col min="14087" max="14087" width="25" style="14" customWidth="1"/>
    <col min="14088" max="14088" width="4.6640625" style="14" customWidth="1"/>
    <col min="14089" max="14089" width="24.21875" style="14" customWidth="1"/>
    <col min="14090" max="14090" width="4.77734375" style="14" customWidth="1"/>
    <col min="14091" max="14336" width="8.88671875" style="14"/>
    <col min="14337" max="14337" width="1.21875" style="14" customWidth="1"/>
    <col min="14338" max="14338" width="21.44140625" style="14" customWidth="1"/>
    <col min="14339" max="14339" width="4.6640625" style="14" customWidth="1"/>
    <col min="14340" max="14340" width="4.33203125" style="14" customWidth="1"/>
    <col min="14341" max="14341" width="20.77734375" style="14" customWidth="1"/>
    <col min="14342" max="14342" width="4.6640625" style="14" customWidth="1"/>
    <col min="14343" max="14343" width="25" style="14" customWidth="1"/>
    <col min="14344" max="14344" width="4.6640625" style="14" customWidth="1"/>
    <col min="14345" max="14345" width="24.21875" style="14" customWidth="1"/>
    <col min="14346" max="14346" width="4.77734375" style="14" customWidth="1"/>
    <col min="14347" max="14592" width="8.88671875" style="14"/>
    <col min="14593" max="14593" width="1.21875" style="14" customWidth="1"/>
    <col min="14594" max="14594" width="21.44140625" style="14" customWidth="1"/>
    <col min="14595" max="14595" width="4.6640625" style="14" customWidth="1"/>
    <col min="14596" max="14596" width="4.33203125" style="14" customWidth="1"/>
    <col min="14597" max="14597" width="20.77734375" style="14" customWidth="1"/>
    <col min="14598" max="14598" width="4.6640625" style="14" customWidth="1"/>
    <col min="14599" max="14599" width="25" style="14" customWidth="1"/>
    <col min="14600" max="14600" width="4.6640625" style="14" customWidth="1"/>
    <col min="14601" max="14601" width="24.21875" style="14" customWidth="1"/>
    <col min="14602" max="14602" width="4.77734375" style="14" customWidth="1"/>
    <col min="14603" max="14848" width="8.88671875" style="14"/>
    <col min="14849" max="14849" width="1.21875" style="14" customWidth="1"/>
    <col min="14850" max="14850" width="21.44140625" style="14" customWidth="1"/>
    <col min="14851" max="14851" width="4.6640625" style="14" customWidth="1"/>
    <col min="14852" max="14852" width="4.33203125" style="14" customWidth="1"/>
    <col min="14853" max="14853" width="20.77734375" style="14" customWidth="1"/>
    <col min="14854" max="14854" width="4.6640625" style="14" customWidth="1"/>
    <col min="14855" max="14855" width="25" style="14" customWidth="1"/>
    <col min="14856" max="14856" width="4.6640625" style="14" customWidth="1"/>
    <col min="14857" max="14857" width="24.21875" style="14" customWidth="1"/>
    <col min="14858" max="14858" width="4.77734375" style="14" customWidth="1"/>
    <col min="14859" max="15104" width="8.88671875" style="14"/>
    <col min="15105" max="15105" width="1.21875" style="14" customWidth="1"/>
    <col min="15106" max="15106" width="21.44140625" style="14" customWidth="1"/>
    <col min="15107" max="15107" width="4.6640625" style="14" customWidth="1"/>
    <col min="15108" max="15108" width="4.33203125" style="14" customWidth="1"/>
    <col min="15109" max="15109" width="20.77734375" style="14" customWidth="1"/>
    <col min="15110" max="15110" width="4.6640625" style="14" customWidth="1"/>
    <col min="15111" max="15111" width="25" style="14" customWidth="1"/>
    <col min="15112" max="15112" width="4.6640625" style="14" customWidth="1"/>
    <col min="15113" max="15113" width="24.21875" style="14" customWidth="1"/>
    <col min="15114" max="15114" width="4.77734375" style="14" customWidth="1"/>
    <col min="15115" max="15360" width="8.88671875" style="14"/>
    <col min="15361" max="15361" width="1.21875" style="14" customWidth="1"/>
    <col min="15362" max="15362" width="21.44140625" style="14" customWidth="1"/>
    <col min="15363" max="15363" width="4.6640625" style="14" customWidth="1"/>
    <col min="15364" max="15364" width="4.33203125" style="14" customWidth="1"/>
    <col min="15365" max="15365" width="20.77734375" style="14" customWidth="1"/>
    <col min="15366" max="15366" width="4.6640625" style="14" customWidth="1"/>
    <col min="15367" max="15367" width="25" style="14" customWidth="1"/>
    <col min="15368" max="15368" width="4.6640625" style="14" customWidth="1"/>
    <col min="15369" max="15369" width="24.21875" style="14" customWidth="1"/>
    <col min="15370" max="15370" width="4.77734375" style="14" customWidth="1"/>
    <col min="15371" max="15616" width="8.88671875" style="14"/>
    <col min="15617" max="15617" width="1.21875" style="14" customWidth="1"/>
    <col min="15618" max="15618" width="21.44140625" style="14" customWidth="1"/>
    <col min="15619" max="15619" width="4.6640625" style="14" customWidth="1"/>
    <col min="15620" max="15620" width="4.33203125" style="14" customWidth="1"/>
    <col min="15621" max="15621" width="20.77734375" style="14" customWidth="1"/>
    <col min="15622" max="15622" width="4.6640625" style="14" customWidth="1"/>
    <col min="15623" max="15623" width="25" style="14" customWidth="1"/>
    <col min="15624" max="15624" width="4.6640625" style="14" customWidth="1"/>
    <col min="15625" max="15625" width="24.21875" style="14" customWidth="1"/>
    <col min="15626" max="15626" width="4.77734375" style="14" customWidth="1"/>
    <col min="15627" max="15872" width="8.88671875" style="14"/>
    <col min="15873" max="15873" width="1.21875" style="14" customWidth="1"/>
    <col min="15874" max="15874" width="21.44140625" style="14" customWidth="1"/>
    <col min="15875" max="15875" width="4.6640625" style="14" customWidth="1"/>
    <col min="15876" max="15876" width="4.33203125" style="14" customWidth="1"/>
    <col min="15877" max="15877" width="20.77734375" style="14" customWidth="1"/>
    <col min="15878" max="15878" width="4.6640625" style="14" customWidth="1"/>
    <col min="15879" max="15879" width="25" style="14" customWidth="1"/>
    <col min="15880" max="15880" width="4.6640625" style="14" customWidth="1"/>
    <col min="15881" max="15881" width="24.21875" style="14" customWidth="1"/>
    <col min="15882" max="15882" width="4.77734375" style="14" customWidth="1"/>
    <col min="15883" max="16128" width="8.88671875" style="14"/>
    <col min="16129" max="16129" width="1.21875" style="14" customWidth="1"/>
    <col min="16130" max="16130" width="21.44140625" style="14" customWidth="1"/>
    <col min="16131" max="16131" width="4.6640625" style="14" customWidth="1"/>
    <col min="16132" max="16132" width="4.33203125" style="14" customWidth="1"/>
    <col min="16133" max="16133" width="20.77734375" style="14" customWidth="1"/>
    <col min="16134" max="16134" width="4.6640625" style="14" customWidth="1"/>
    <col min="16135" max="16135" width="25" style="14" customWidth="1"/>
    <col min="16136" max="16136" width="4.6640625" style="14" customWidth="1"/>
    <col min="16137" max="16137" width="24.21875" style="14" customWidth="1"/>
    <col min="16138" max="16138" width="4.77734375" style="14" customWidth="1"/>
    <col min="16139" max="16384" width="8.88671875" style="14"/>
  </cols>
  <sheetData>
    <row r="1" spans="1:10" ht="13.5" customHeight="1">
      <c r="A1" s="175"/>
      <c r="B1" s="283"/>
      <c r="C1" s="283"/>
      <c r="D1" s="283"/>
      <c r="E1" s="283"/>
      <c r="F1" s="283"/>
      <c r="G1" s="283"/>
      <c r="H1" s="283"/>
      <c r="I1" s="279"/>
    </row>
    <row r="2" spans="1:10" ht="20.25" customHeight="1">
      <c r="A2" s="147"/>
      <c r="B2" s="283"/>
      <c r="C2" s="283"/>
      <c r="D2" s="283"/>
      <c r="E2" s="283"/>
      <c r="F2" s="283"/>
      <c r="G2" s="1594" t="str">
        <f>障害児給付費算定に係る体制等届出書!$Y$4</f>
        <v>令和　年　月　日</v>
      </c>
      <c r="H2" s="1594"/>
      <c r="I2" s="1802"/>
      <c r="J2" s="1802"/>
    </row>
    <row r="3" spans="1:10" ht="27.75" customHeight="1">
      <c r="A3" s="1648" t="s">
        <v>250</v>
      </c>
      <c r="B3" s="1648"/>
      <c r="C3" s="1648"/>
      <c r="D3" s="1648"/>
      <c r="E3" s="1648"/>
      <c r="F3" s="1648"/>
      <c r="G3" s="1648"/>
      <c r="H3" s="1648"/>
      <c r="I3" s="13"/>
      <c r="J3" s="13"/>
    </row>
    <row r="4" spans="1:10" ht="14.25" customHeight="1">
      <c r="A4" s="270"/>
      <c r="B4" s="270"/>
      <c r="C4" s="270"/>
      <c r="D4" s="270"/>
      <c r="E4" s="270"/>
      <c r="F4" s="270"/>
      <c r="G4" s="270"/>
      <c r="H4" s="270"/>
      <c r="I4" s="188"/>
      <c r="J4" s="188"/>
    </row>
    <row r="5" spans="1:10" ht="36" customHeight="1">
      <c r="A5" s="270"/>
      <c r="B5" s="269" t="s">
        <v>78</v>
      </c>
      <c r="C5" s="1803" t="str">
        <f>TEXT(変更届出書!$J$14,"#")</f>
        <v/>
      </c>
      <c r="D5" s="1804"/>
      <c r="E5" s="1804"/>
      <c r="F5" s="1804"/>
      <c r="G5" s="1804"/>
      <c r="H5" s="1805"/>
    </row>
    <row r="6" spans="1:10" ht="46.5" customHeight="1">
      <c r="A6" s="283"/>
      <c r="B6" s="280" t="s">
        <v>71</v>
      </c>
      <c r="C6" s="1666" t="s">
        <v>752</v>
      </c>
      <c r="D6" s="1668"/>
      <c r="E6" s="1668"/>
      <c r="F6" s="1668"/>
      <c r="G6" s="1668"/>
      <c r="H6" s="1667"/>
    </row>
    <row r="7" spans="1:10" s="180" customFormat="1" ht="38.25" customHeight="1">
      <c r="A7" s="175"/>
      <c r="B7" s="191" t="s">
        <v>251</v>
      </c>
      <c r="C7" s="1801" t="s">
        <v>189</v>
      </c>
      <c r="D7" s="1801"/>
      <c r="E7" s="1801"/>
      <c r="F7" s="1801"/>
      <c r="G7" s="1801"/>
      <c r="H7" s="1801"/>
    </row>
    <row r="8" spans="1:10" ht="54" customHeight="1">
      <c r="A8" s="283"/>
      <c r="B8" s="281" t="s">
        <v>252</v>
      </c>
      <c r="C8" s="1806" t="s">
        <v>189</v>
      </c>
      <c r="D8" s="1807"/>
      <c r="E8" s="1807"/>
      <c r="F8" s="1807"/>
      <c r="G8" s="1807"/>
      <c r="H8" s="1808"/>
    </row>
    <row r="9" spans="1:10" ht="24.75" customHeight="1">
      <c r="A9" s="283"/>
      <c r="B9" s="1809" t="s">
        <v>253</v>
      </c>
      <c r="C9" s="1809"/>
      <c r="D9" s="1809"/>
      <c r="E9" s="1809"/>
      <c r="F9" s="1809"/>
      <c r="G9" s="1809"/>
      <c r="H9" s="1809"/>
    </row>
    <row r="10" spans="1:10" ht="24.75" customHeight="1">
      <c r="A10" s="283"/>
      <c r="B10" s="206" t="s">
        <v>421</v>
      </c>
      <c r="C10" s="299"/>
      <c r="D10" s="1810" t="s">
        <v>422</v>
      </c>
      <c r="E10" s="1810"/>
      <c r="F10" s="1810"/>
      <c r="G10" s="1810"/>
      <c r="H10" s="298"/>
    </row>
    <row r="11" spans="1:10" ht="16.8" customHeight="1">
      <c r="A11" s="283"/>
      <c r="B11" s="1811" t="s">
        <v>254</v>
      </c>
      <c r="C11" s="159"/>
      <c r="D11" s="159"/>
      <c r="E11" s="159"/>
      <c r="F11" s="159"/>
      <c r="G11" s="159"/>
      <c r="H11" s="275"/>
    </row>
    <row r="12" spans="1:10" ht="24.75" customHeight="1">
      <c r="A12" s="283"/>
      <c r="B12" s="1811"/>
      <c r="C12" s="274"/>
      <c r="D12" s="1813"/>
      <c r="E12" s="1813"/>
      <c r="F12" s="1705" t="s">
        <v>255</v>
      </c>
      <c r="G12" s="1705"/>
      <c r="H12" s="275"/>
    </row>
    <row r="13" spans="1:10" ht="39" customHeight="1">
      <c r="A13" s="283"/>
      <c r="B13" s="1811"/>
      <c r="C13" s="274"/>
      <c r="D13" s="1814" t="s">
        <v>256</v>
      </c>
      <c r="E13" s="1814"/>
      <c r="F13" s="1679"/>
      <c r="G13" s="1679"/>
      <c r="H13" s="275"/>
    </row>
    <row r="14" spans="1:10" ht="11.25" customHeight="1">
      <c r="A14" s="283"/>
      <c r="B14" s="1812"/>
      <c r="C14" s="276"/>
      <c r="D14" s="171"/>
      <c r="E14" s="171"/>
      <c r="F14" s="171"/>
      <c r="G14" s="171"/>
      <c r="H14" s="277"/>
    </row>
    <row r="15" spans="1:10" ht="18" customHeight="1">
      <c r="A15" s="283"/>
      <c r="B15" s="1815" t="s">
        <v>257</v>
      </c>
      <c r="C15" s="272"/>
      <c r="D15" s="153"/>
      <c r="E15" s="153"/>
      <c r="F15" s="153"/>
      <c r="G15" s="153"/>
      <c r="H15" s="273"/>
    </row>
    <row r="16" spans="1:10" ht="25.5" customHeight="1">
      <c r="A16" s="283"/>
      <c r="B16" s="1816"/>
      <c r="C16" s="274"/>
      <c r="D16" s="1813"/>
      <c r="E16" s="1813"/>
      <c r="F16" s="1705" t="s">
        <v>255</v>
      </c>
      <c r="G16" s="1705"/>
      <c r="H16" s="275"/>
    </row>
    <row r="17" spans="1:8" ht="39" customHeight="1">
      <c r="A17" s="283"/>
      <c r="B17" s="1816"/>
      <c r="C17" s="274"/>
      <c r="D17" s="1814" t="s">
        <v>258</v>
      </c>
      <c r="E17" s="1814"/>
      <c r="F17" s="1679"/>
      <c r="G17" s="1679"/>
      <c r="H17" s="275"/>
    </row>
    <row r="18" spans="1:8" ht="11.25" customHeight="1">
      <c r="A18" s="283"/>
      <c r="B18" s="1817"/>
      <c r="C18" s="276"/>
      <c r="D18" s="171"/>
      <c r="E18" s="171"/>
      <c r="F18" s="171"/>
      <c r="G18" s="171"/>
      <c r="H18" s="277"/>
    </row>
    <row r="19" spans="1:8" ht="15.75" customHeight="1">
      <c r="A19" s="283"/>
      <c r="B19" s="283"/>
      <c r="C19" s="283"/>
      <c r="D19" s="283"/>
      <c r="E19" s="283"/>
      <c r="F19" s="283"/>
      <c r="G19" s="283"/>
      <c r="H19" s="283"/>
    </row>
    <row r="20" spans="1:8" ht="20.25" customHeight="1">
      <c r="A20" s="283"/>
      <c r="B20" s="1695" t="s">
        <v>259</v>
      </c>
      <c r="C20" s="1695"/>
      <c r="D20" s="1695"/>
      <c r="E20" s="1695"/>
      <c r="F20" s="1695"/>
      <c r="G20" s="1695"/>
      <c r="H20" s="1695"/>
    </row>
    <row r="21" spans="1:8" ht="21" customHeight="1">
      <c r="A21" s="283"/>
      <c r="B21" s="1683" t="s">
        <v>260</v>
      </c>
      <c r="C21" s="1683"/>
      <c r="D21" s="1683"/>
      <c r="E21" s="1683"/>
      <c r="F21" s="1683"/>
      <c r="G21" s="1683"/>
      <c r="H21" s="1683"/>
    </row>
    <row r="22" spans="1:8" ht="20.25" customHeight="1">
      <c r="A22" s="268" t="s">
        <v>261</v>
      </c>
      <c r="B22" s="1695" t="s">
        <v>262</v>
      </c>
      <c r="C22" s="1695"/>
      <c r="D22" s="1695"/>
      <c r="E22" s="1695"/>
      <c r="F22" s="1695"/>
      <c r="G22" s="1695"/>
      <c r="H22" s="1695"/>
    </row>
    <row r="23" spans="1:8" ht="43.8" customHeight="1">
      <c r="A23" s="175" t="s">
        <v>263</v>
      </c>
      <c r="B23" s="1732" t="s">
        <v>887</v>
      </c>
      <c r="C23" s="1731"/>
      <c r="D23" s="1731"/>
      <c r="E23" s="1731"/>
      <c r="F23" s="1731"/>
      <c r="G23" s="1731"/>
      <c r="H23" s="1731"/>
    </row>
    <row r="24" spans="1:8">
      <c r="B24" s="194"/>
      <c r="C24" s="194"/>
      <c r="D24" s="194"/>
      <c r="E24" s="194"/>
    </row>
    <row r="25" spans="1:8">
      <c r="C25" s="14" t="s">
        <v>109</v>
      </c>
    </row>
  </sheetData>
  <mergeCells count="23">
    <mergeCell ref="B21:H21"/>
    <mergeCell ref="B22:H22"/>
    <mergeCell ref="B23:H23"/>
    <mergeCell ref="B15:B18"/>
    <mergeCell ref="D16:E16"/>
    <mergeCell ref="F16:G16"/>
    <mergeCell ref="D17:E17"/>
    <mergeCell ref="F17:G17"/>
    <mergeCell ref="B20:H20"/>
    <mergeCell ref="C8:H8"/>
    <mergeCell ref="B9:H9"/>
    <mergeCell ref="D10:G10"/>
    <mergeCell ref="B11:B14"/>
    <mergeCell ref="D12:E12"/>
    <mergeCell ref="F12:G12"/>
    <mergeCell ref="D13:E13"/>
    <mergeCell ref="F13:G13"/>
    <mergeCell ref="C7:H7"/>
    <mergeCell ref="G2:H2"/>
    <mergeCell ref="I2:J2"/>
    <mergeCell ref="A3:H3"/>
    <mergeCell ref="C5:H5"/>
    <mergeCell ref="C6:H6"/>
  </mergeCells>
  <phoneticPr fontId="7"/>
  <dataValidations count="4">
    <dataValidation type="list" allowBlank="1" showInputMessage="1" showErrorMessage="1" sqref="D10:G10">
      <formula1>"有り,無し"</formula1>
    </dataValidation>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80" zoomScaleNormal="100" zoomScaleSheetLayoutView="80" workbookViewId="0">
      <selection activeCell="G2" sqref="G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6" style="14" customWidth="1"/>
    <col min="8" max="8" width="4.4414062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7" ht="18.75" customHeight="1">
      <c r="A1" s="195"/>
      <c r="B1" s="149"/>
      <c r="C1" s="149"/>
      <c r="D1" s="149"/>
      <c r="E1" s="149"/>
      <c r="F1" s="149"/>
      <c r="G1" s="149"/>
    </row>
    <row r="2" spans="1:7" ht="21" customHeight="1">
      <c r="A2" s="147"/>
      <c r="B2" s="149"/>
      <c r="C2" s="149"/>
      <c r="D2" s="149"/>
      <c r="E2" s="149"/>
      <c r="F2" s="1594" t="str">
        <f>障害児給付費算定に係る体制等届出書!$Y$4</f>
        <v>令和　年　月　日</v>
      </c>
      <c r="G2" s="1594"/>
    </row>
    <row r="3" spans="1:7" ht="12.75" customHeight="1">
      <c r="A3" s="147"/>
      <c r="B3" s="149"/>
      <c r="C3" s="149"/>
      <c r="D3" s="149"/>
      <c r="E3" s="149"/>
      <c r="F3" s="150"/>
      <c r="G3" s="150"/>
    </row>
    <row r="4" spans="1:7" ht="40.5" customHeight="1">
      <c r="A4" s="1824" t="s">
        <v>264</v>
      </c>
      <c r="B4" s="1648"/>
      <c r="C4" s="1648"/>
      <c r="D4" s="1648"/>
      <c r="E4" s="1648"/>
      <c r="F4" s="1648"/>
      <c r="G4" s="1648"/>
    </row>
    <row r="5" spans="1:7" ht="14.25" customHeight="1">
      <c r="A5" s="151"/>
      <c r="B5" s="151"/>
      <c r="C5" s="151"/>
      <c r="D5" s="151"/>
      <c r="E5" s="151"/>
      <c r="F5" s="151"/>
      <c r="G5" s="151"/>
    </row>
    <row r="6" spans="1:7" ht="36" customHeight="1">
      <c r="A6" s="151"/>
      <c r="B6" s="189" t="s">
        <v>78</v>
      </c>
      <c r="C6" s="1803" t="str">
        <f>TEXT(変更届出書!$J$14,"#")</f>
        <v/>
      </c>
      <c r="D6" s="1804"/>
      <c r="E6" s="1804"/>
      <c r="F6" s="1804"/>
      <c r="G6" s="1805"/>
    </row>
    <row r="7" spans="1:7" ht="30" customHeight="1">
      <c r="A7" s="149"/>
      <c r="B7" s="190" t="s">
        <v>79</v>
      </c>
      <c r="C7" s="1825" t="s">
        <v>166</v>
      </c>
      <c r="D7" s="1825"/>
      <c r="E7" s="1825"/>
      <c r="F7" s="1825"/>
      <c r="G7" s="1825"/>
    </row>
    <row r="8" spans="1:7" ht="30" customHeight="1">
      <c r="A8" s="149"/>
      <c r="B8" s="196" t="s">
        <v>265</v>
      </c>
      <c r="C8" s="1826" t="s">
        <v>189</v>
      </c>
      <c r="D8" s="1827"/>
      <c r="E8" s="1827"/>
      <c r="F8" s="1827"/>
      <c r="G8" s="1828"/>
    </row>
    <row r="9" spans="1:7" ht="3.75" customHeight="1">
      <c r="A9" s="149"/>
      <c r="B9" s="1818" t="s">
        <v>266</v>
      </c>
      <c r="C9" s="149"/>
      <c r="D9" s="197"/>
      <c r="E9" s="150"/>
      <c r="F9" s="197"/>
      <c r="G9" s="157"/>
    </row>
    <row r="10" spans="1:7" ht="19.5" customHeight="1">
      <c r="A10" s="149"/>
      <c r="B10" s="1818"/>
      <c r="C10" s="149"/>
      <c r="D10" s="198"/>
      <c r="E10" s="150"/>
      <c r="F10" s="197"/>
      <c r="G10" s="157"/>
    </row>
    <row r="11" spans="1:7" ht="44.25" customHeight="1">
      <c r="A11" s="149"/>
      <c r="B11" s="1818"/>
      <c r="C11" s="167"/>
      <c r="D11" s="1820" t="s">
        <v>267</v>
      </c>
      <c r="E11" s="1821"/>
      <c r="F11" s="1821"/>
      <c r="G11" s="157"/>
    </row>
    <row r="12" spans="1:7" ht="29.25" customHeight="1">
      <c r="A12" s="149"/>
      <c r="B12" s="1818"/>
      <c r="C12" s="149"/>
      <c r="D12" s="198"/>
      <c r="E12" s="150"/>
      <c r="F12" s="197"/>
      <c r="G12" s="157"/>
    </row>
    <row r="13" spans="1:7" ht="37.5" customHeight="1">
      <c r="A13" s="149"/>
      <c r="B13" s="1818"/>
      <c r="C13" s="167"/>
      <c r="D13" s="1822" t="s">
        <v>268</v>
      </c>
      <c r="E13" s="1822"/>
      <c r="F13" s="1822"/>
      <c r="G13" s="157"/>
    </row>
    <row r="14" spans="1:7" ht="32.25" customHeight="1">
      <c r="A14" s="149"/>
      <c r="B14" s="1819"/>
      <c r="C14" s="171"/>
      <c r="D14" s="1823" t="s">
        <v>269</v>
      </c>
      <c r="E14" s="1823"/>
      <c r="F14" s="1823"/>
      <c r="G14" s="172"/>
    </row>
    <row r="15" spans="1:7" ht="20.25" customHeight="1">
      <c r="A15" s="149"/>
      <c r="B15" s="149" t="s">
        <v>270</v>
      </c>
      <c r="C15" s="149"/>
      <c r="D15" s="149"/>
      <c r="E15" s="149"/>
      <c r="F15" s="149"/>
      <c r="G15" s="149"/>
    </row>
    <row r="16" spans="1:7" ht="15.75" customHeight="1">
      <c r="A16" s="149"/>
      <c r="B16" s="149" t="s">
        <v>877</v>
      </c>
      <c r="C16" s="149"/>
      <c r="D16" s="149"/>
      <c r="E16" s="149"/>
      <c r="F16" s="149"/>
      <c r="G16" s="149"/>
    </row>
    <row r="17" spans="1:7">
      <c r="A17" s="149"/>
      <c r="B17" s="149" t="s">
        <v>271</v>
      </c>
      <c r="C17" s="149"/>
      <c r="D17" s="149"/>
      <c r="E17" s="149"/>
      <c r="F17" s="149"/>
      <c r="G17" s="149"/>
    </row>
  </sheetData>
  <mergeCells count="9">
    <mergeCell ref="B9:B14"/>
    <mergeCell ref="D11:F11"/>
    <mergeCell ref="D13:F13"/>
    <mergeCell ref="D14:F14"/>
    <mergeCell ref="F2:G2"/>
    <mergeCell ref="A4:G4"/>
    <mergeCell ref="C6:G6"/>
    <mergeCell ref="C7:G7"/>
    <mergeCell ref="C8:G8"/>
  </mergeCells>
  <phoneticPr fontId="7"/>
  <dataValidations count="3">
    <dataValidation type="list" allowBlank="1" showInputMessage="1" showErrorMessage="1" sqref="C11 C13">
      <formula1>",〇"</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0" zoomScaleNormal="100" zoomScaleSheetLayoutView="80" workbookViewId="0">
      <selection activeCell="G2" sqref="G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3.44140625" style="14" customWidth="1"/>
    <col min="8" max="8" width="6.2187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8" ht="18.75" customHeight="1">
      <c r="A1" s="195"/>
      <c r="B1" s="149"/>
      <c r="C1" s="149"/>
      <c r="D1" s="149"/>
      <c r="E1" s="149"/>
      <c r="F1" s="149"/>
      <c r="G1" s="149"/>
      <c r="H1" s="149"/>
    </row>
    <row r="2" spans="1:8" ht="21.75" customHeight="1">
      <c r="A2" s="147"/>
      <c r="B2" s="149"/>
      <c r="C2" s="149"/>
      <c r="D2" s="149"/>
      <c r="E2" s="149"/>
      <c r="F2" s="1594" t="str">
        <f>障害児給付費算定に係る体制等届出書!$Y$4</f>
        <v>令和　年　月　日</v>
      </c>
      <c r="G2" s="1594"/>
      <c r="H2" s="149"/>
    </row>
    <row r="3" spans="1:8" ht="12" customHeight="1">
      <c r="A3" s="147"/>
      <c r="B3" s="149"/>
      <c r="C3" s="149"/>
      <c r="D3" s="149"/>
      <c r="E3" s="149"/>
      <c r="F3" s="150"/>
      <c r="G3" s="150"/>
      <c r="H3" s="149"/>
    </row>
    <row r="4" spans="1:8" ht="36" customHeight="1">
      <c r="A4" s="1824" t="s">
        <v>272</v>
      </c>
      <c r="B4" s="1648"/>
      <c r="C4" s="1648"/>
      <c r="D4" s="1648"/>
      <c r="E4" s="1648"/>
      <c r="F4" s="1648"/>
      <c r="G4" s="1648"/>
      <c r="H4" s="149"/>
    </row>
    <row r="5" spans="1:8" ht="10.5" customHeight="1">
      <c r="A5" s="151"/>
      <c r="B5" s="151"/>
      <c r="C5" s="151"/>
      <c r="D5" s="151"/>
      <c r="E5" s="151"/>
      <c r="F5" s="151"/>
      <c r="G5" s="151"/>
      <c r="H5" s="149"/>
    </row>
    <row r="6" spans="1:8" ht="36" customHeight="1">
      <c r="A6" s="151"/>
      <c r="B6" s="189" t="s">
        <v>78</v>
      </c>
      <c r="C6" s="1803" t="str">
        <f>TEXT(変更届出書!$J$14,"#")</f>
        <v/>
      </c>
      <c r="D6" s="1804"/>
      <c r="E6" s="1804"/>
      <c r="F6" s="1804"/>
      <c r="G6" s="1805"/>
      <c r="H6" s="149"/>
    </row>
    <row r="7" spans="1:8" ht="30" customHeight="1">
      <c r="A7" s="149"/>
      <c r="B7" s="190" t="s">
        <v>79</v>
      </c>
      <c r="C7" s="1825" t="s">
        <v>166</v>
      </c>
      <c r="D7" s="1825"/>
      <c r="E7" s="1825"/>
      <c r="F7" s="1825"/>
      <c r="G7" s="1825"/>
      <c r="H7" s="149"/>
    </row>
    <row r="8" spans="1:8" ht="46.5" customHeight="1">
      <c r="A8" s="149"/>
      <c r="B8" s="190" t="s">
        <v>273</v>
      </c>
      <c r="C8" s="1831" t="s">
        <v>189</v>
      </c>
      <c r="D8" s="1832"/>
      <c r="E8" s="1832"/>
      <c r="F8" s="1832"/>
      <c r="G8" s="1673"/>
      <c r="H8" s="149"/>
    </row>
    <row r="9" spans="1:8" ht="3.75" customHeight="1">
      <c r="A9" s="149"/>
      <c r="B9" s="1829" t="s">
        <v>274</v>
      </c>
      <c r="C9" s="149"/>
      <c r="D9" s="197"/>
      <c r="E9" s="150"/>
      <c r="F9" s="197"/>
      <c r="G9" s="157"/>
      <c r="H9" s="149"/>
    </row>
    <row r="10" spans="1:8" ht="23.25" customHeight="1">
      <c r="A10" s="149"/>
      <c r="B10" s="1829"/>
      <c r="C10" s="149"/>
      <c r="D10" s="198" t="s">
        <v>275</v>
      </c>
      <c r="E10" s="150"/>
      <c r="F10" s="197"/>
      <c r="G10" s="157"/>
      <c r="H10" s="149"/>
    </row>
    <row r="11" spans="1:8" ht="40.5" customHeight="1">
      <c r="A11" s="149"/>
      <c r="B11" s="1829"/>
      <c r="C11" s="167"/>
      <c r="D11" s="1820" t="s">
        <v>267</v>
      </c>
      <c r="E11" s="1821"/>
      <c r="F11" s="1821"/>
      <c r="G11" s="157"/>
      <c r="H11" s="149"/>
    </row>
    <row r="12" spans="1:8" ht="4.5" customHeight="1">
      <c r="A12" s="149"/>
      <c r="B12" s="1829"/>
      <c r="C12" s="149"/>
      <c r="D12" s="193"/>
      <c r="E12" s="193"/>
      <c r="F12" s="193"/>
      <c r="G12" s="157"/>
      <c r="H12" s="149"/>
    </row>
    <row r="13" spans="1:8" ht="21.75" customHeight="1">
      <c r="A13" s="149"/>
      <c r="B13" s="1829"/>
      <c r="C13" s="149"/>
      <c r="D13" s="198" t="s">
        <v>276</v>
      </c>
      <c r="E13" s="150"/>
      <c r="F13" s="197"/>
      <c r="G13" s="157"/>
      <c r="H13" s="149"/>
    </row>
    <row r="14" spans="1:8" ht="58.5" customHeight="1">
      <c r="A14" s="149"/>
      <c r="B14" s="1829"/>
      <c r="C14" s="167"/>
      <c r="D14" s="1830" t="s">
        <v>277</v>
      </c>
      <c r="E14" s="1830"/>
      <c r="F14" s="1830"/>
      <c r="G14" s="172"/>
      <c r="H14" s="149"/>
    </row>
    <row r="15" spans="1:8" ht="15.75" customHeight="1">
      <c r="A15" s="149"/>
      <c r="B15" s="199"/>
      <c r="C15" s="149"/>
      <c r="D15" s="200"/>
      <c r="E15" s="200"/>
      <c r="F15" s="200"/>
      <c r="G15" s="149"/>
      <c r="H15" s="149"/>
    </row>
    <row r="16" spans="1:8" ht="19.5" customHeight="1">
      <c r="A16" s="149"/>
      <c r="B16" s="149" t="s">
        <v>240</v>
      </c>
      <c r="C16" s="149"/>
      <c r="D16" s="149"/>
      <c r="E16" s="149"/>
      <c r="F16" s="200"/>
      <c r="G16" s="149"/>
      <c r="H16" s="149"/>
    </row>
    <row r="17" spans="1:8" ht="19.5" customHeight="1">
      <c r="A17" s="149"/>
      <c r="B17" s="149" t="s">
        <v>877</v>
      </c>
      <c r="C17" s="149"/>
      <c r="D17" s="149"/>
      <c r="E17" s="149"/>
      <c r="F17" s="149"/>
      <c r="G17" s="149"/>
      <c r="H17" s="149"/>
    </row>
    <row r="18" spans="1:8">
      <c r="B18" s="149" t="s">
        <v>271</v>
      </c>
    </row>
  </sheetData>
  <mergeCells count="8">
    <mergeCell ref="B9:B14"/>
    <mergeCell ref="D11:F11"/>
    <mergeCell ref="D14:F14"/>
    <mergeCell ref="F2:G2"/>
    <mergeCell ref="A4:G4"/>
    <mergeCell ref="C6:G6"/>
    <mergeCell ref="C7:G7"/>
    <mergeCell ref="C8:G8"/>
  </mergeCells>
  <phoneticPr fontId="7"/>
  <dataValidations count="3">
    <dataValidation type="list" allowBlank="1" showInputMessage="1" showErrorMessage="1" sqref="C11 C14">
      <formula1>",〇"</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G2" sqref="G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3.44140625" style="14" customWidth="1"/>
    <col min="8" max="8" width="7.7773437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7" ht="18.75" customHeight="1">
      <c r="A1" s="195"/>
      <c r="B1" s="149"/>
      <c r="C1" s="149"/>
      <c r="D1" s="149"/>
      <c r="E1" s="149"/>
      <c r="F1" s="149"/>
      <c r="G1" s="149"/>
    </row>
    <row r="2" spans="1:7" ht="21" customHeight="1">
      <c r="A2" s="147"/>
      <c r="B2" s="149"/>
      <c r="C2" s="149"/>
      <c r="D2" s="149"/>
      <c r="E2" s="149"/>
      <c r="F2" s="1594" t="str">
        <f>障害児給付費算定に係る体制等届出書!$Y$4</f>
        <v>令和　年　月　日</v>
      </c>
      <c r="G2" s="1594"/>
    </row>
    <row r="3" spans="1:7" ht="29.25" customHeight="1">
      <c r="A3" s="147"/>
      <c r="B3" s="149"/>
      <c r="C3" s="149"/>
      <c r="D3" s="149"/>
      <c r="E3" s="149"/>
      <c r="F3" s="150"/>
      <c r="G3" s="150"/>
    </row>
    <row r="4" spans="1:7" ht="30.75" customHeight="1">
      <c r="A4" s="1824" t="s">
        <v>278</v>
      </c>
      <c r="B4" s="1648"/>
      <c r="C4" s="1648"/>
      <c r="D4" s="1648"/>
      <c r="E4" s="1648"/>
      <c r="F4" s="1648"/>
      <c r="G4" s="1648"/>
    </row>
    <row r="5" spans="1:7" ht="14.25" customHeight="1">
      <c r="A5" s="151"/>
      <c r="B5" s="151"/>
      <c r="C5" s="151"/>
      <c r="D5" s="151"/>
      <c r="E5" s="151"/>
      <c r="F5" s="151"/>
      <c r="G5" s="151"/>
    </row>
    <row r="6" spans="1:7" ht="36" customHeight="1">
      <c r="A6" s="151"/>
      <c r="B6" s="189" t="s">
        <v>78</v>
      </c>
      <c r="C6" s="1803" t="str">
        <f>TEXT(変更届出書!$J$14,"#")</f>
        <v/>
      </c>
      <c r="D6" s="1804"/>
      <c r="E6" s="1804"/>
      <c r="F6" s="1804"/>
      <c r="G6" s="1805"/>
    </row>
    <row r="7" spans="1:7" ht="30" customHeight="1">
      <c r="A7" s="149"/>
      <c r="B7" s="190" t="s">
        <v>79</v>
      </c>
      <c r="C7" s="1825" t="s">
        <v>166</v>
      </c>
      <c r="D7" s="1825"/>
      <c r="E7" s="1825"/>
      <c r="F7" s="1825"/>
      <c r="G7" s="1825"/>
    </row>
    <row r="8" spans="1:7" ht="30" customHeight="1">
      <c r="A8" s="149"/>
      <c r="B8" s="196" t="s">
        <v>265</v>
      </c>
      <c r="C8" s="1835" t="s">
        <v>279</v>
      </c>
      <c r="D8" s="1836"/>
      <c r="E8" s="1836"/>
      <c r="F8" s="1836"/>
      <c r="G8" s="1837"/>
    </row>
    <row r="9" spans="1:7" ht="3.75" customHeight="1">
      <c r="A9" s="149"/>
      <c r="B9" s="1833" t="s">
        <v>266</v>
      </c>
      <c r="C9" s="153"/>
      <c r="D9" s="201"/>
      <c r="E9" s="160"/>
      <c r="F9" s="201"/>
      <c r="G9" s="154"/>
    </row>
    <row r="10" spans="1:7" ht="29.25" customHeight="1">
      <c r="A10" s="149"/>
      <c r="B10" s="1818"/>
      <c r="C10" s="149"/>
      <c r="D10" s="198"/>
      <c r="E10" s="150"/>
      <c r="F10" s="197"/>
      <c r="G10" s="157"/>
    </row>
    <row r="11" spans="1:7" ht="44.4" customHeight="1">
      <c r="A11" s="149"/>
      <c r="B11" s="1818"/>
      <c r="C11" s="167"/>
      <c r="D11" s="1834" t="s">
        <v>280</v>
      </c>
      <c r="E11" s="1834"/>
      <c r="F11" s="1834"/>
      <c r="G11" s="157"/>
    </row>
    <row r="12" spans="1:7" ht="30" customHeight="1">
      <c r="A12" s="149"/>
      <c r="B12" s="1819"/>
      <c r="C12" s="171"/>
      <c r="D12" s="202"/>
      <c r="E12" s="202"/>
      <c r="F12" s="202"/>
      <c r="G12" s="172"/>
    </row>
    <row r="13" spans="1:7" ht="14.25" customHeight="1">
      <c r="A13" s="149"/>
      <c r="B13" s="199"/>
      <c r="C13" s="149"/>
      <c r="D13" s="200"/>
      <c r="E13" s="200"/>
      <c r="F13" s="200"/>
      <c r="G13" s="149"/>
    </row>
    <row r="14" spans="1:7" ht="23.25" customHeight="1">
      <c r="A14" s="149"/>
      <c r="B14" s="149" t="s">
        <v>240</v>
      </c>
      <c r="C14" s="149"/>
      <c r="D14" s="149"/>
      <c r="E14" s="149"/>
      <c r="F14" s="149"/>
      <c r="G14" s="149"/>
    </row>
    <row r="15" spans="1:7" ht="21" customHeight="1">
      <c r="A15" s="149"/>
      <c r="B15" s="667" t="s">
        <v>877</v>
      </c>
      <c r="C15" s="667"/>
      <c r="D15" s="667"/>
      <c r="E15" s="667"/>
      <c r="F15" s="667"/>
      <c r="G15" s="149"/>
    </row>
    <row r="16" spans="1:7">
      <c r="A16" s="149"/>
      <c r="B16" s="149"/>
      <c r="C16" s="149"/>
      <c r="D16" s="149"/>
      <c r="E16" s="149"/>
      <c r="F16" s="149"/>
      <c r="G16" s="149"/>
    </row>
    <row r="23" spans="6:6" ht="18">
      <c r="F23" s="203"/>
    </row>
  </sheetData>
  <mergeCells count="7">
    <mergeCell ref="B9:B12"/>
    <mergeCell ref="D11:F11"/>
    <mergeCell ref="C6:G6"/>
    <mergeCell ref="F2:G2"/>
    <mergeCell ref="A4:G4"/>
    <mergeCell ref="C7:G7"/>
    <mergeCell ref="C8:G8"/>
  </mergeCells>
  <phoneticPr fontId="7"/>
  <dataValidations count="2">
    <dataValidation type="list" allowBlank="1" showInputMessage="1" showErrorMessage="1" sqref="C11">
      <formula1>",〇"</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10" zoomScale="80" zoomScaleNormal="100" zoomScaleSheetLayoutView="80" workbookViewId="0">
      <selection activeCell="G2" sqref="G2:J2"/>
    </sheetView>
  </sheetViews>
  <sheetFormatPr defaultColWidth="9" defaultRowHeight="13.2"/>
  <cols>
    <col min="1" max="1" width="2.21875" style="14" customWidth="1"/>
    <col min="2" max="2" width="24.21875" style="14" customWidth="1"/>
    <col min="3" max="3" width="6.77734375" style="14" customWidth="1"/>
    <col min="4" max="5" width="20.109375" style="14" customWidth="1"/>
    <col min="6" max="6" width="24.33203125" style="14" customWidth="1"/>
    <col min="7" max="7" width="2.44140625" style="14" customWidth="1"/>
    <col min="8" max="16384" width="9" style="14"/>
  </cols>
  <sheetData>
    <row r="1" spans="1:7" ht="23.25" customHeight="1">
      <c r="A1" s="147"/>
      <c r="B1" s="149"/>
      <c r="C1" s="149"/>
      <c r="D1" s="149"/>
      <c r="E1" s="149"/>
      <c r="F1" s="149"/>
      <c r="G1" s="149"/>
    </row>
    <row r="2" spans="1:7" ht="27.75" customHeight="1">
      <c r="A2" s="147"/>
      <c r="B2" s="149"/>
      <c r="C2" s="149"/>
      <c r="D2" s="149"/>
      <c r="E2" s="1594" t="str">
        <f>障害児給付費算定に係る体制等届出書!$Y$4</f>
        <v>令和　年　月　日</v>
      </c>
      <c r="F2" s="1594"/>
      <c r="G2" s="149"/>
    </row>
    <row r="3" spans="1:7" ht="27.75" customHeight="1">
      <c r="A3" s="147"/>
      <c r="B3" s="149"/>
      <c r="C3" s="149"/>
      <c r="D3" s="149"/>
      <c r="E3" s="150"/>
      <c r="F3" s="150"/>
      <c r="G3" s="149"/>
    </row>
    <row r="4" spans="1:7" ht="36" customHeight="1">
      <c r="A4" s="1648" t="s">
        <v>281</v>
      </c>
      <c r="B4" s="1648"/>
      <c r="C4" s="1648"/>
      <c r="D4" s="1648"/>
      <c r="E4" s="1648"/>
      <c r="F4" s="1648"/>
      <c r="G4" s="149"/>
    </row>
    <row r="5" spans="1:7" ht="21" customHeight="1">
      <c r="A5" s="151"/>
      <c r="B5" s="151"/>
      <c r="C5" s="151"/>
      <c r="D5" s="151"/>
      <c r="E5" s="151"/>
      <c r="F5" s="151"/>
      <c r="G5" s="149"/>
    </row>
    <row r="6" spans="1:7" ht="36" customHeight="1">
      <c r="A6" s="151"/>
      <c r="B6" s="196" t="s">
        <v>282</v>
      </c>
      <c r="C6" s="1803" t="str">
        <f>TEXT(変更届出書!$J$14,"#")</f>
        <v/>
      </c>
      <c r="D6" s="1804"/>
      <c r="E6" s="1804"/>
      <c r="F6" s="1805"/>
      <c r="G6" s="149"/>
    </row>
    <row r="7" spans="1:7" ht="46.5" customHeight="1">
      <c r="A7" s="149"/>
      <c r="B7" s="204" t="s">
        <v>283</v>
      </c>
      <c r="C7" s="1838" t="s">
        <v>752</v>
      </c>
      <c r="D7" s="1838"/>
      <c r="E7" s="1838"/>
      <c r="F7" s="1839"/>
      <c r="G7" s="149"/>
    </row>
    <row r="8" spans="1:7" ht="33" customHeight="1">
      <c r="A8" s="149"/>
      <c r="B8" s="1833" t="s">
        <v>284</v>
      </c>
      <c r="C8" s="167"/>
      <c r="D8" s="1840" t="s">
        <v>285</v>
      </c>
      <c r="E8" s="1841"/>
      <c r="F8" s="1842"/>
      <c r="G8" s="149"/>
    </row>
    <row r="9" spans="1:7" ht="33" customHeight="1">
      <c r="A9" s="149"/>
      <c r="B9" s="1818"/>
      <c r="C9" s="167"/>
      <c r="D9" s="1843" t="s">
        <v>286</v>
      </c>
      <c r="E9" s="1844"/>
      <c r="F9" s="1845"/>
      <c r="G9" s="149"/>
    </row>
    <row r="10" spans="1:7" ht="33.75" customHeight="1">
      <c r="A10" s="149"/>
      <c r="B10" s="1818"/>
      <c r="C10" s="167"/>
      <c r="D10" s="1843" t="s">
        <v>287</v>
      </c>
      <c r="E10" s="1844"/>
      <c r="F10" s="1845"/>
      <c r="G10" s="149"/>
    </row>
    <row r="11" spans="1:7" ht="24.75" customHeight="1">
      <c r="A11" s="149"/>
      <c r="B11" s="1847" t="s">
        <v>288</v>
      </c>
      <c r="C11" s="1848" t="s">
        <v>189</v>
      </c>
      <c r="D11" s="1849"/>
      <c r="E11" s="1849"/>
      <c r="F11" s="1850"/>
      <c r="G11" s="149"/>
    </row>
    <row r="12" spans="1:7" ht="24.75" customHeight="1">
      <c r="A12" s="149"/>
      <c r="B12" s="1819"/>
      <c r="C12" s="1851"/>
      <c r="D12" s="1852"/>
      <c r="E12" s="1852"/>
      <c r="F12" s="1853"/>
      <c r="G12" s="149"/>
    </row>
    <row r="13" spans="1:7" ht="42" customHeight="1">
      <c r="A13" s="149"/>
      <c r="B13" s="1854" t="s">
        <v>289</v>
      </c>
      <c r="C13" s="205"/>
      <c r="D13" s="206" t="s">
        <v>64</v>
      </c>
      <c r="E13" s="206" t="s">
        <v>52</v>
      </c>
      <c r="F13" s="206" t="s">
        <v>80</v>
      </c>
      <c r="G13" s="149"/>
    </row>
    <row r="14" spans="1:7" ht="42" customHeight="1">
      <c r="A14" s="149"/>
      <c r="B14" s="1855"/>
      <c r="C14" s="205">
        <v>1</v>
      </c>
      <c r="D14" s="263"/>
      <c r="E14" s="264"/>
      <c r="F14" s="263"/>
      <c r="G14" s="149"/>
    </row>
    <row r="15" spans="1:7" ht="42" customHeight="1">
      <c r="A15" s="149"/>
      <c r="B15" s="1855"/>
      <c r="C15" s="205">
        <v>2</v>
      </c>
      <c r="D15" s="263"/>
      <c r="E15" s="264"/>
      <c r="F15" s="263"/>
      <c r="G15" s="149"/>
    </row>
    <row r="16" spans="1:7" ht="42" customHeight="1">
      <c r="A16" s="149"/>
      <c r="B16" s="1855"/>
      <c r="C16" s="205">
        <v>3</v>
      </c>
      <c r="D16" s="263"/>
      <c r="E16" s="264"/>
      <c r="F16" s="263"/>
      <c r="G16" s="149"/>
    </row>
    <row r="17" spans="1:7" ht="30.75" customHeight="1">
      <c r="A17" s="149"/>
      <c r="B17" s="1856"/>
      <c r="C17" s="205" t="s">
        <v>81</v>
      </c>
      <c r="D17" s="1857" t="s">
        <v>290</v>
      </c>
      <c r="E17" s="1858"/>
      <c r="F17" s="1859"/>
      <c r="G17" s="149"/>
    </row>
    <row r="18" spans="1:7" ht="25.5" customHeight="1">
      <c r="A18" s="149"/>
      <c r="B18" s="149"/>
      <c r="C18" s="207"/>
      <c r="D18" s="208"/>
      <c r="E18" s="208"/>
      <c r="F18" s="208"/>
      <c r="G18" s="149"/>
    </row>
    <row r="19" spans="1:7" ht="28.5" customHeight="1">
      <c r="A19" s="149"/>
      <c r="B19" s="1820" t="s">
        <v>291</v>
      </c>
      <c r="C19" s="1860"/>
      <c r="D19" s="1860"/>
      <c r="E19" s="1860"/>
      <c r="F19" s="1860"/>
      <c r="G19" s="149"/>
    </row>
    <row r="20" spans="1:7" ht="40.5" customHeight="1">
      <c r="A20" s="149"/>
      <c r="B20" s="1820" t="s">
        <v>292</v>
      </c>
      <c r="C20" s="1860"/>
      <c r="D20" s="1860"/>
      <c r="E20" s="1860"/>
      <c r="F20" s="1860"/>
      <c r="G20" s="149"/>
    </row>
    <row r="21" spans="1:7" ht="37.5" customHeight="1">
      <c r="A21" s="149"/>
      <c r="B21" s="1846" t="s">
        <v>293</v>
      </c>
      <c r="C21" s="1846"/>
      <c r="D21" s="1846"/>
      <c r="E21" s="1846"/>
      <c r="F21" s="1846"/>
      <c r="G21" s="149"/>
    </row>
    <row r="22" spans="1:7" ht="30" customHeight="1">
      <c r="A22" s="149"/>
      <c r="B22" s="1846" t="s">
        <v>294</v>
      </c>
      <c r="C22" s="1846"/>
      <c r="D22" s="1846"/>
      <c r="E22" s="1846"/>
      <c r="F22" s="1846"/>
      <c r="G22" s="149"/>
    </row>
    <row r="23" spans="1:7">
      <c r="A23" s="149"/>
      <c r="B23" s="1766" t="s">
        <v>295</v>
      </c>
      <c r="C23" s="1766"/>
      <c r="D23" s="1766"/>
      <c r="E23" s="1766"/>
      <c r="F23" s="1766"/>
      <c r="G23" s="14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D8:F8"/>
    <mergeCell ref="D9:F9"/>
    <mergeCell ref="D10:F10"/>
  </mergeCells>
  <phoneticPr fontId="7"/>
  <dataValidations count="3">
    <dataValidation type="list" allowBlank="1" showInputMessage="1" showErrorMessage="1" sqref="C11:F12">
      <formula1>"選択して下さい,１　重症心身障害児,２　医療的ケア児,３　１(重心児)及び２(医ケア児)"</formula1>
    </dataValidation>
    <dataValidation type="list" allowBlank="1" showInputMessage="1" showErrorMessage="1" sqref="C8:C10">
      <formula1>",〇"</formula1>
    </dataValidation>
    <dataValidation type="list" allowBlank="1" showInputMessage="1" showErrorMessage="1" sqref="C7:F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view="pageBreakPreview" zoomScale="80" zoomScaleNormal="70" zoomScaleSheetLayoutView="80" workbookViewId="0">
      <selection activeCell="G2" sqref="G2:J2"/>
    </sheetView>
  </sheetViews>
  <sheetFormatPr defaultRowHeight="13.2"/>
  <cols>
    <col min="1" max="1" width="2.33203125" style="177" customWidth="1"/>
    <col min="2" max="2" width="3.44140625" style="177" customWidth="1"/>
    <col min="3" max="3" width="14" style="177" customWidth="1"/>
    <col min="4" max="4" width="10.77734375" style="177" customWidth="1"/>
    <col min="5" max="5" width="8.109375" style="177" customWidth="1"/>
    <col min="6" max="7" width="10.6640625" style="177" customWidth="1"/>
    <col min="8" max="10" width="12.21875" style="177" customWidth="1"/>
    <col min="11" max="11" width="10.6640625" style="177" customWidth="1"/>
    <col min="12" max="12" width="8.21875" style="177" customWidth="1"/>
    <col min="13" max="13" width="2.21875" style="177" customWidth="1"/>
    <col min="14" max="259" width="8.88671875" style="177"/>
    <col min="260" max="266" width="10.6640625" style="177" customWidth="1"/>
    <col min="267" max="515" width="8.88671875" style="177"/>
    <col min="516" max="522" width="10.6640625" style="177" customWidth="1"/>
    <col min="523" max="771" width="8.88671875" style="177"/>
    <col min="772" max="778" width="10.6640625" style="177" customWidth="1"/>
    <col min="779" max="1027" width="8.88671875" style="177"/>
    <col min="1028" max="1034" width="10.6640625" style="177" customWidth="1"/>
    <col min="1035" max="1283" width="8.88671875" style="177"/>
    <col min="1284" max="1290" width="10.6640625" style="177" customWidth="1"/>
    <col min="1291" max="1539" width="8.88671875" style="177"/>
    <col min="1540" max="1546" width="10.6640625" style="177" customWidth="1"/>
    <col min="1547" max="1795" width="8.88671875" style="177"/>
    <col min="1796" max="1802" width="10.6640625" style="177" customWidth="1"/>
    <col min="1803" max="2051" width="8.88671875" style="177"/>
    <col min="2052" max="2058" width="10.6640625" style="177" customWidth="1"/>
    <col min="2059" max="2307" width="8.88671875" style="177"/>
    <col min="2308" max="2314" width="10.6640625" style="177" customWidth="1"/>
    <col min="2315" max="2563" width="8.88671875" style="177"/>
    <col min="2564" max="2570" width="10.6640625" style="177" customWidth="1"/>
    <col min="2571" max="2819" width="8.88671875" style="177"/>
    <col min="2820" max="2826" width="10.6640625" style="177" customWidth="1"/>
    <col min="2827" max="3075" width="8.88671875" style="177"/>
    <col min="3076" max="3082" width="10.6640625" style="177" customWidth="1"/>
    <col min="3083" max="3331" width="8.88671875" style="177"/>
    <col min="3332" max="3338" width="10.6640625" style="177" customWidth="1"/>
    <col min="3339" max="3587" width="8.88671875" style="177"/>
    <col min="3588" max="3594" width="10.6640625" style="177" customWidth="1"/>
    <col min="3595" max="3843" width="8.88671875" style="177"/>
    <col min="3844" max="3850" width="10.6640625" style="177" customWidth="1"/>
    <col min="3851" max="4099" width="8.88671875" style="177"/>
    <col min="4100" max="4106" width="10.6640625" style="177" customWidth="1"/>
    <col min="4107" max="4355" width="8.88671875" style="177"/>
    <col min="4356" max="4362" width="10.6640625" style="177" customWidth="1"/>
    <col min="4363" max="4611" width="8.88671875" style="177"/>
    <col min="4612" max="4618" width="10.6640625" style="177" customWidth="1"/>
    <col min="4619" max="4867" width="8.88671875" style="177"/>
    <col min="4868" max="4874" width="10.6640625" style="177" customWidth="1"/>
    <col min="4875" max="5123" width="8.88671875" style="177"/>
    <col min="5124" max="5130" width="10.6640625" style="177" customWidth="1"/>
    <col min="5131" max="5379" width="8.88671875" style="177"/>
    <col min="5380" max="5386" width="10.6640625" style="177" customWidth="1"/>
    <col min="5387" max="5635" width="8.88671875" style="177"/>
    <col min="5636" max="5642" width="10.6640625" style="177" customWidth="1"/>
    <col min="5643" max="5891" width="8.88671875" style="177"/>
    <col min="5892" max="5898" width="10.6640625" style="177" customWidth="1"/>
    <col min="5899" max="6147" width="8.88671875" style="177"/>
    <col min="6148" max="6154" width="10.6640625" style="177" customWidth="1"/>
    <col min="6155" max="6403" width="8.88671875" style="177"/>
    <col min="6404" max="6410" width="10.6640625" style="177" customWidth="1"/>
    <col min="6411" max="6659" width="8.88671875" style="177"/>
    <col min="6660" max="6666" width="10.6640625" style="177" customWidth="1"/>
    <col min="6667" max="6915" width="8.88671875" style="177"/>
    <col min="6916" max="6922" width="10.6640625" style="177" customWidth="1"/>
    <col min="6923" max="7171" width="8.88671875" style="177"/>
    <col min="7172" max="7178" width="10.6640625" style="177" customWidth="1"/>
    <col min="7179" max="7427" width="8.88671875" style="177"/>
    <col min="7428" max="7434" width="10.6640625" style="177" customWidth="1"/>
    <col min="7435" max="7683" width="8.88671875" style="177"/>
    <col min="7684" max="7690" width="10.6640625" style="177" customWidth="1"/>
    <col min="7691" max="7939" width="8.88671875" style="177"/>
    <col min="7940" max="7946" width="10.6640625" style="177" customWidth="1"/>
    <col min="7947" max="8195" width="8.88671875" style="177"/>
    <col min="8196" max="8202" width="10.6640625" style="177" customWidth="1"/>
    <col min="8203" max="8451" width="8.88671875" style="177"/>
    <col min="8452" max="8458" width="10.6640625" style="177" customWidth="1"/>
    <col min="8459" max="8707" width="8.88671875" style="177"/>
    <col min="8708" max="8714" width="10.6640625" style="177" customWidth="1"/>
    <col min="8715" max="8963" width="8.88671875" style="177"/>
    <col min="8964" max="8970" width="10.6640625" style="177" customWidth="1"/>
    <col min="8971" max="9219" width="8.88671875" style="177"/>
    <col min="9220" max="9226" width="10.6640625" style="177" customWidth="1"/>
    <col min="9227" max="9475" width="8.88671875" style="177"/>
    <col min="9476" max="9482" width="10.6640625" style="177" customWidth="1"/>
    <col min="9483" max="9731" width="8.88671875" style="177"/>
    <col min="9732" max="9738" width="10.6640625" style="177" customWidth="1"/>
    <col min="9739" max="9987" width="8.88671875" style="177"/>
    <col min="9988" max="9994" width="10.6640625" style="177" customWidth="1"/>
    <col min="9995" max="10243" width="8.88671875" style="177"/>
    <col min="10244" max="10250" width="10.6640625" style="177" customWidth="1"/>
    <col min="10251" max="10499" width="8.88671875" style="177"/>
    <col min="10500" max="10506" width="10.6640625" style="177" customWidth="1"/>
    <col min="10507" max="10755" width="8.88671875" style="177"/>
    <col min="10756" max="10762" width="10.6640625" style="177" customWidth="1"/>
    <col min="10763" max="11011" width="8.88671875" style="177"/>
    <col min="11012" max="11018" width="10.6640625" style="177" customWidth="1"/>
    <col min="11019" max="11267" width="8.88671875" style="177"/>
    <col min="11268" max="11274" width="10.6640625" style="177" customWidth="1"/>
    <col min="11275" max="11523" width="8.88671875" style="177"/>
    <col min="11524" max="11530" width="10.6640625" style="177" customWidth="1"/>
    <col min="11531" max="11779" width="8.88671875" style="177"/>
    <col min="11780" max="11786" width="10.6640625" style="177" customWidth="1"/>
    <col min="11787" max="12035" width="8.88671875" style="177"/>
    <col min="12036" max="12042" width="10.6640625" style="177" customWidth="1"/>
    <col min="12043" max="12291" width="8.88671875" style="177"/>
    <col min="12292" max="12298" width="10.6640625" style="177" customWidth="1"/>
    <col min="12299" max="12547" width="8.88671875" style="177"/>
    <col min="12548" max="12554" width="10.6640625" style="177" customWidth="1"/>
    <col min="12555" max="12803" width="8.88671875" style="177"/>
    <col min="12804" max="12810" width="10.6640625" style="177" customWidth="1"/>
    <col min="12811" max="13059" width="8.88671875" style="177"/>
    <col min="13060" max="13066" width="10.6640625" style="177" customWidth="1"/>
    <col min="13067" max="13315" width="8.88671875" style="177"/>
    <col min="13316" max="13322" width="10.6640625" style="177" customWidth="1"/>
    <col min="13323" max="13571" width="8.88671875" style="177"/>
    <col min="13572" max="13578" width="10.6640625" style="177" customWidth="1"/>
    <col min="13579" max="13827" width="8.88671875" style="177"/>
    <col min="13828" max="13834" width="10.6640625" style="177" customWidth="1"/>
    <col min="13835" max="14083" width="8.88671875" style="177"/>
    <col min="14084" max="14090" width="10.6640625" style="177" customWidth="1"/>
    <col min="14091" max="14339" width="8.88671875" style="177"/>
    <col min="14340" max="14346" width="10.6640625" style="177" customWidth="1"/>
    <col min="14347" max="14595" width="8.88671875" style="177"/>
    <col min="14596" max="14602" width="10.6640625" style="177" customWidth="1"/>
    <col min="14603" max="14851" width="8.88671875" style="177"/>
    <col min="14852" max="14858" width="10.6640625" style="177" customWidth="1"/>
    <col min="14859" max="15107" width="8.88671875" style="177"/>
    <col min="15108" max="15114" width="10.6640625" style="177" customWidth="1"/>
    <col min="15115" max="15363" width="8.88671875" style="177"/>
    <col min="15364" max="15370" width="10.6640625" style="177" customWidth="1"/>
    <col min="15371" max="15619" width="8.88671875" style="177"/>
    <col min="15620" max="15626" width="10.6640625" style="177" customWidth="1"/>
    <col min="15627" max="15875" width="8.88671875" style="177"/>
    <col min="15876" max="15882" width="10.6640625" style="177" customWidth="1"/>
    <col min="15883" max="16131" width="8.88671875" style="177"/>
    <col min="16132" max="16138" width="10.6640625" style="177" customWidth="1"/>
    <col min="16139" max="16384" width="8.88671875" style="177"/>
  </cols>
  <sheetData>
    <row r="1" spans="2:15" ht="22.5" customHeight="1">
      <c r="B1" s="176"/>
      <c r="C1" s="176"/>
      <c r="D1" s="176"/>
      <c r="E1" s="176"/>
      <c r="F1" s="176"/>
      <c r="G1" s="176"/>
      <c r="H1" s="176"/>
      <c r="I1" s="176"/>
      <c r="J1" s="176"/>
      <c r="K1" s="176"/>
      <c r="L1" s="176"/>
    </row>
    <row r="2" spans="2:15">
      <c r="B2" s="176"/>
      <c r="C2" s="176"/>
      <c r="D2" s="176"/>
      <c r="E2" s="176"/>
      <c r="F2" s="176"/>
      <c r="G2" s="176"/>
      <c r="H2" s="176"/>
      <c r="I2" s="176"/>
      <c r="J2" s="176"/>
      <c r="K2" s="1594" t="str">
        <f>障害児給付費算定に係る体制等届出書!$Y$4</f>
        <v>令和　年　月　日</v>
      </c>
      <c r="L2" s="1594"/>
    </row>
    <row r="3" spans="2:15" ht="26.25" customHeight="1">
      <c r="B3" s="176"/>
      <c r="C3" s="176"/>
      <c r="D3" s="176"/>
      <c r="E3" s="176"/>
      <c r="F3" s="176"/>
      <c r="G3" s="176"/>
      <c r="H3" s="176"/>
      <c r="I3" s="176"/>
      <c r="J3" s="176"/>
      <c r="K3" s="286"/>
      <c r="L3" s="286"/>
    </row>
    <row r="4" spans="2:15" ht="16.2">
      <c r="B4" s="1715" t="s">
        <v>296</v>
      </c>
      <c r="C4" s="1715"/>
      <c r="D4" s="1715"/>
      <c r="E4" s="1715"/>
      <c r="F4" s="1715"/>
      <c r="G4" s="1715"/>
      <c r="H4" s="1715"/>
      <c r="I4" s="1715"/>
      <c r="J4" s="1715"/>
      <c r="K4" s="1715"/>
      <c r="L4" s="1715"/>
      <c r="M4" s="284"/>
      <c r="N4" s="284"/>
    </row>
    <row r="5" spans="2:15">
      <c r="B5" s="289"/>
      <c r="C5" s="289"/>
      <c r="D5" s="289"/>
      <c r="E5" s="289"/>
      <c r="F5" s="289"/>
      <c r="G5" s="289"/>
      <c r="H5" s="289"/>
      <c r="I5" s="289"/>
      <c r="J5" s="289"/>
      <c r="K5" s="289"/>
      <c r="L5" s="289"/>
      <c r="M5" s="284"/>
      <c r="N5" s="284"/>
    </row>
    <row r="6" spans="2:15" ht="51" customHeight="1">
      <c r="B6" s="287">
        <v>1</v>
      </c>
      <c r="C6" s="1861" t="s">
        <v>401</v>
      </c>
      <c r="D6" s="1862"/>
      <c r="E6" s="1863" t="str">
        <f>TEXT(変更届出書!$J$14,"#")</f>
        <v/>
      </c>
      <c r="F6" s="1864"/>
      <c r="G6" s="1864"/>
      <c r="H6" s="1864"/>
      <c r="I6" s="1864"/>
      <c r="J6" s="1864"/>
      <c r="K6" s="1864"/>
      <c r="L6" s="1865"/>
    </row>
    <row r="7" spans="2:15" ht="51" customHeight="1">
      <c r="B7" s="285">
        <v>2</v>
      </c>
      <c r="C7" s="1861" t="s">
        <v>402</v>
      </c>
      <c r="D7" s="1862"/>
      <c r="E7" s="291"/>
      <c r="F7" s="1866" t="s">
        <v>420</v>
      </c>
      <c r="G7" s="1866"/>
      <c r="H7" s="1866"/>
      <c r="I7" s="1866"/>
      <c r="J7" s="1866"/>
      <c r="K7" s="1866"/>
      <c r="L7" s="1867"/>
    </row>
    <row r="8" spans="2:15" ht="16.2" customHeight="1">
      <c r="B8" s="1868">
        <v>3</v>
      </c>
      <c r="C8" s="1871" t="s">
        <v>403</v>
      </c>
      <c r="D8" s="1872"/>
      <c r="E8" s="292"/>
      <c r="F8" s="1877" t="s">
        <v>404</v>
      </c>
      <c r="G8" s="1877"/>
      <c r="H8" s="1877"/>
      <c r="I8" s="1878" t="s">
        <v>405</v>
      </c>
      <c r="J8" s="1879"/>
      <c r="K8" s="1880" t="s">
        <v>68</v>
      </c>
      <c r="L8" s="1881"/>
    </row>
    <row r="9" spans="2:15" ht="36" customHeight="1">
      <c r="B9" s="1869"/>
      <c r="C9" s="1873"/>
      <c r="D9" s="1874"/>
      <c r="E9" s="1882"/>
      <c r="F9" s="1883" t="s">
        <v>406</v>
      </c>
      <c r="G9" s="1883"/>
      <c r="H9" s="1883"/>
      <c r="I9" s="1884" t="s">
        <v>69</v>
      </c>
      <c r="J9" s="1884"/>
      <c r="K9" s="1884" t="s">
        <v>396</v>
      </c>
      <c r="L9" s="1884"/>
      <c r="O9" s="293"/>
    </row>
    <row r="10" spans="2:15" ht="36" customHeight="1">
      <c r="B10" s="1869"/>
      <c r="C10" s="1873"/>
      <c r="D10" s="1874"/>
      <c r="E10" s="1882"/>
      <c r="F10" s="1883" t="s">
        <v>407</v>
      </c>
      <c r="G10" s="1883"/>
      <c r="H10" s="1883"/>
      <c r="I10" s="1891"/>
      <c r="J10" s="1891"/>
      <c r="K10" s="1884"/>
      <c r="L10" s="1884"/>
      <c r="O10" s="293"/>
    </row>
    <row r="11" spans="2:15" ht="36" customHeight="1">
      <c r="B11" s="1869"/>
      <c r="C11" s="1873"/>
      <c r="D11" s="1874"/>
      <c r="E11" s="1882"/>
      <c r="F11" s="1883" t="s">
        <v>408</v>
      </c>
      <c r="G11" s="1883"/>
      <c r="H11" s="1883"/>
      <c r="I11" s="1884" t="s">
        <v>409</v>
      </c>
      <c r="J11" s="1884"/>
      <c r="K11" s="1884" t="s">
        <v>410</v>
      </c>
      <c r="L11" s="1884"/>
      <c r="O11" s="284"/>
    </row>
    <row r="12" spans="2:15" ht="27" customHeight="1">
      <c r="B12" s="1869"/>
      <c r="C12" s="1873"/>
      <c r="D12" s="1874"/>
      <c r="E12" s="1882"/>
      <c r="F12" s="1883" t="s">
        <v>411</v>
      </c>
      <c r="G12" s="1883"/>
      <c r="H12" s="1883"/>
      <c r="I12" s="1884" t="s">
        <v>412</v>
      </c>
      <c r="J12" s="1884"/>
      <c r="K12" s="1884"/>
      <c r="L12" s="1884"/>
      <c r="O12" s="284"/>
    </row>
    <row r="13" spans="2:15" ht="27" customHeight="1">
      <c r="B13" s="1869"/>
      <c r="C13" s="1873"/>
      <c r="D13" s="1874"/>
      <c r="E13" s="1882"/>
      <c r="F13" s="1892" t="s">
        <v>413</v>
      </c>
      <c r="G13" s="1893"/>
      <c r="H13" s="1894"/>
      <c r="I13" s="1884"/>
      <c r="J13" s="1884"/>
      <c r="K13" s="1884"/>
      <c r="L13" s="1884"/>
      <c r="O13" s="284"/>
    </row>
    <row r="14" spans="2:15" ht="34.200000000000003" customHeight="1">
      <c r="B14" s="1870"/>
      <c r="C14" s="1875"/>
      <c r="D14" s="1876"/>
      <c r="E14" s="291"/>
      <c r="F14" s="1883" t="s">
        <v>414</v>
      </c>
      <c r="G14" s="1883"/>
      <c r="H14" s="1883"/>
      <c r="I14" s="1884"/>
      <c r="J14" s="1884"/>
      <c r="K14" s="1895"/>
      <c r="L14" s="1896"/>
      <c r="O14" s="284"/>
    </row>
    <row r="15" spans="2:15" ht="50.1" customHeight="1">
      <c r="B15" s="294">
        <v>4</v>
      </c>
      <c r="C15" s="1885" t="s">
        <v>415</v>
      </c>
      <c r="D15" s="1886"/>
      <c r="E15" s="1887" t="s">
        <v>189</v>
      </c>
      <c r="F15" s="1888"/>
      <c r="G15" s="1888"/>
      <c r="H15" s="1888"/>
      <c r="I15" s="1888"/>
      <c r="J15" s="1888"/>
      <c r="K15" s="1888"/>
      <c r="L15" s="1889"/>
    </row>
    <row r="16" spans="2:15" ht="9.75" customHeight="1">
      <c r="B16" s="176"/>
      <c r="C16" s="176"/>
      <c r="D16" s="176"/>
      <c r="E16" s="176"/>
      <c r="F16" s="176"/>
      <c r="G16" s="176"/>
      <c r="H16" s="176"/>
      <c r="I16" s="176"/>
      <c r="J16" s="176"/>
      <c r="K16" s="176"/>
      <c r="L16" s="176"/>
    </row>
    <row r="17" spans="2:12" ht="48.75" customHeight="1">
      <c r="B17" s="210" t="s">
        <v>33</v>
      </c>
      <c r="C17" s="210"/>
      <c r="D17" s="1890" t="s">
        <v>416</v>
      </c>
      <c r="E17" s="1890"/>
      <c r="F17" s="1890"/>
      <c r="G17" s="1890"/>
      <c r="H17" s="1890"/>
      <c r="I17" s="1890"/>
      <c r="J17" s="1890"/>
      <c r="K17" s="1890"/>
      <c r="L17" s="1890"/>
    </row>
    <row r="18" spans="2:12">
      <c r="B18" s="184"/>
      <c r="C18" s="184"/>
    </row>
  </sheetData>
  <mergeCells count="29">
    <mergeCell ref="C15:D15"/>
    <mergeCell ref="E15:L15"/>
    <mergeCell ref="D17:L17"/>
    <mergeCell ref="I10:J10"/>
    <mergeCell ref="E11:E13"/>
    <mergeCell ref="F11:H11"/>
    <mergeCell ref="I11:J11"/>
    <mergeCell ref="K11:L13"/>
    <mergeCell ref="F12:H12"/>
    <mergeCell ref="I12:J14"/>
    <mergeCell ref="F13:H13"/>
    <mergeCell ref="F14:H14"/>
    <mergeCell ref="K14:L14"/>
    <mergeCell ref="B8:B14"/>
    <mergeCell ref="C8:D14"/>
    <mergeCell ref="F8:H8"/>
    <mergeCell ref="I8:J8"/>
    <mergeCell ref="K8:L8"/>
    <mergeCell ref="E9:E10"/>
    <mergeCell ref="F9:H9"/>
    <mergeCell ref="I9:J9"/>
    <mergeCell ref="K9:L10"/>
    <mergeCell ref="F10:H10"/>
    <mergeCell ref="K2:L2"/>
    <mergeCell ref="B4:L4"/>
    <mergeCell ref="C6:D6"/>
    <mergeCell ref="E6:L6"/>
    <mergeCell ref="C7:D7"/>
    <mergeCell ref="F7:L7"/>
  </mergeCells>
  <phoneticPr fontId="7"/>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topLeftCell="A19" zoomScale="80" zoomScaleNormal="100" zoomScaleSheetLayoutView="80" workbookViewId="0">
      <selection activeCell="G2" sqref="G2:J2"/>
    </sheetView>
  </sheetViews>
  <sheetFormatPr defaultColWidth="9" defaultRowHeight="16.2"/>
  <cols>
    <col min="1" max="1" width="1.88671875" style="13" customWidth="1"/>
    <col min="2" max="2" width="26.88671875" style="13" customWidth="1"/>
    <col min="3" max="8" width="12.6640625" style="13" customWidth="1"/>
    <col min="9" max="9" width="13.21875" style="13" customWidth="1"/>
    <col min="10" max="10" width="1.77734375" style="13" customWidth="1"/>
    <col min="11" max="12" width="10.109375" style="13" customWidth="1"/>
    <col min="13" max="16384" width="9" style="13"/>
  </cols>
  <sheetData>
    <row r="2" spans="1:10" ht="21.75" customHeight="1">
      <c r="A2" s="147"/>
      <c r="B2" s="211"/>
      <c r="C2" s="147"/>
      <c r="D2" s="147"/>
      <c r="E2" s="147"/>
      <c r="H2" s="1594" t="str">
        <f>障害児給付費算定に係る体制等届出書!$Y$4</f>
        <v>令和　年　月　日</v>
      </c>
      <c r="I2" s="1594"/>
    </row>
    <row r="3" spans="1:10" ht="12" customHeight="1">
      <c r="A3" s="147"/>
      <c r="B3" s="147"/>
      <c r="C3" s="147"/>
      <c r="D3" s="147"/>
      <c r="E3" s="147"/>
      <c r="H3" s="147"/>
      <c r="I3" s="212"/>
      <c r="J3" s="213"/>
    </row>
    <row r="4" spans="1:10" ht="24.75" customHeight="1">
      <c r="A4" s="1898" t="s">
        <v>297</v>
      </c>
      <c r="B4" s="1898"/>
      <c r="C4" s="1898"/>
      <c r="D4" s="1898"/>
      <c r="E4" s="1898"/>
      <c r="F4" s="1898"/>
      <c r="G4" s="1898"/>
      <c r="H4" s="1898"/>
      <c r="I4" s="1898"/>
    </row>
    <row r="5" spans="1:10" ht="17.25" customHeight="1">
      <c r="A5" s="270"/>
      <c r="B5" s="270"/>
      <c r="C5" s="270"/>
      <c r="D5" s="270"/>
      <c r="E5" s="270"/>
      <c r="F5" s="270"/>
      <c r="G5" s="270"/>
      <c r="H5" s="270"/>
      <c r="I5" s="270"/>
      <c r="J5" s="188"/>
    </row>
    <row r="6" spans="1:10" ht="38.25" customHeight="1">
      <c r="A6" s="270"/>
      <c r="B6" s="269" t="s">
        <v>78</v>
      </c>
      <c r="C6" s="1899" t="str">
        <f>TEXT(変更届出書!$J$14,"#")</f>
        <v/>
      </c>
      <c r="D6" s="1900"/>
      <c r="E6" s="1900"/>
      <c r="F6" s="1900"/>
      <c r="G6" s="1900"/>
      <c r="H6" s="1900"/>
      <c r="I6" s="1901"/>
    </row>
    <row r="7" spans="1:10" ht="39.75" customHeight="1">
      <c r="A7" s="270"/>
      <c r="B7" s="269" t="s">
        <v>298</v>
      </c>
      <c r="C7" s="1831" t="s">
        <v>189</v>
      </c>
      <c r="D7" s="1810"/>
      <c r="E7" s="1810"/>
      <c r="F7" s="1832"/>
      <c r="G7" s="1832"/>
      <c r="H7" s="1832"/>
      <c r="I7" s="1673"/>
    </row>
    <row r="8" spans="1:10" ht="39.75" customHeight="1">
      <c r="A8" s="270"/>
      <c r="B8" s="280" t="s">
        <v>71</v>
      </c>
      <c r="C8" s="1899" t="s">
        <v>805</v>
      </c>
      <c r="D8" s="1900"/>
      <c r="E8" s="1900"/>
      <c r="F8" s="1900"/>
      <c r="G8" s="1900"/>
      <c r="H8" s="1900"/>
      <c r="I8" s="1901"/>
    </row>
    <row r="9" spans="1:10" ht="38.25" customHeight="1">
      <c r="A9" s="147"/>
      <c r="B9" s="290" t="s">
        <v>397</v>
      </c>
      <c r="C9" s="1672" t="s">
        <v>189</v>
      </c>
      <c r="D9" s="1832"/>
      <c r="E9" s="1832"/>
      <c r="F9" s="1832"/>
      <c r="G9" s="1832"/>
      <c r="H9" s="1832"/>
      <c r="I9" s="1673"/>
    </row>
    <row r="10" spans="1:10" ht="38.25" customHeight="1">
      <c r="A10" s="147"/>
      <c r="B10" s="1847" t="s">
        <v>398</v>
      </c>
      <c r="C10" s="278"/>
      <c r="D10" s="1897" t="s">
        <v>299</v>
      </c>
      <c r="E10" s="1897"/>
      <c r="F10" s="1897" t="s">
        <v>399</v>
      </c>
      <c r="G10" s="1897"/>
      <c r="H10" s="1897" t="s">
        <v>300</v>
      </c>
      <c r="I10" s="1897"/>
    </row>
    <row r="11" spans="1:10" ht="38.25" customHeight="1">
      <c r="A11" s="147"/>
      <c r="B11" s="1902"/>
      <c r="C11" s="288" t="s">
        <v>301</v>
      </c>
      <c r="D11" s="1904"/>
      <c r="E11" s="1904"/>
      <c r="F11" s="1904"/>
      <c r="G11" s="1904"/>
      <c r="H11" s="1904"/>
      <c r="I11" s="1904"/>
    </row>
    <row r="12" spans="1:10" ht="38.25" customHeight="1">
      <c r="A12" s="147"/>
      <c r="B12" s="1902"/>
      <c r="C12" s="288" t="s">
        <v>302</v>
      </c>
      <c r="D12" s="1904"/>
      <c r="E12" s="1904"/>
      <c r="F12" s="1904"/>
      <c r="G12" s="1904"/>
      <c r="H12" s="1904"/>
      <c r="I12" s="1904"/>
    </row>
    <row r="13" spans="1:10" ht="38.25" customHeight="1">
      <c r="A13" s="147"/>
      <c r="B13" s="1903"/>
      <c r="C13" s="271"/>
      <c r="D13" s="1897"/>
      <c r="E13" s="1897"/>
      <c r="F13" s="1897"/>
      <c r="G13" s="1897"/>
      <c r="H13" s="1897"/>
      <c r="I13" s="1897"/>
    </row>
    <row r="14" spans="1:10" ht="23.25" customHeight="1">
      <c r="A14" s="147"/>
      <c r="B14" s="1815" t="s">
        <v>400</v>
      </c>
      <c r="C14" s="1682" t="s">
        <v>303</v>
      </c>
      <c r="D14" s="1682"/>
      <c r="E14" s="1682"/>
      <c r="F14" s="1682"/>
      <c r="G14" s="1682"/>
      <c r="H14" s="1682"/>
      <c r="I14" s="1682"/>
    </row>
    <row r="15" spans="1:10" ht="38.25" customHeight="1">
      <c r="A15" s="147"/>
      <c r="B15" s="1811"/>
      <c r="C15" s="288" t="s">
        <v>249</v>
      </c>
      <c r="D15" s="206" t="s">
        <v>304</v>
      </c>
      <c r="E15" s="206" t="s">
        <v>158</v>
      </c>
      <c r="F15" s="206" t="s">
        <v>82</v>
      </c>
      <c r="G15" s="206" t="s">
        <v>305</v>
      </c>
      <c r="H15" s="206" t="s">
        <v>306</v>
      </c>
      <c r="I15" s="206" t="s">
        <v>307</v>
      </c>
    </row>
    <row r="16" spans="1:10" ht="38.25" customHeight="1">
      <c r="A16" s="147"/>
      <c r="B16" s="1812"/>
      <c r="C16" s="265"/>
      <c r="D16" s="266"/>
      <c r="E16" s="266"/>
      <c r="F16" s="266"/>
      <c r="G16" s="266"/>
      <c r="H16" s="266"/>
      <c r="I16" s="266"/>
    </row>
    <row r="17" spans="1:9" ht="16.5" customHeight="1">
      <c r="A17" s="147"/>
      <c r="B17" s="214"/>
      <c r="C17" s="215"/>
      <c r="D17" s="216"/>
      <c r="E17" s="216"/>
      <c r="F17" s="216"/>
      <c r="G17" s="216"/>
      <c r="H17" s="216"/>
      <c r="I17" s="216"/>
    </row>
    <row r="18" spans="1:9" ht="19.5" customHeight="1">
      <c r="A18" s="147"/>
      <c r="B18" s="1766" t="s">
        <v>308</v>
      </c>
      <c r="C18" s="1766"/>
      <c r="D18" s="1766"/>
      <c r="E18" s="1766"/>
      <c r="F18" s="1766"/>
      <c r="G18" s="1766"/>
      <c r="H18" s="1766"/>
      <c r="I18" s="1766"/>
    </row>
    <row r="19" spans="1:9" ht="54" customHeight="1">
      <c r="A19" s="147"/>
      <c r="B19" s="1820" t="s">
        <v>309</v>
      </c>
      <c r="C19" s="1860"/>
      <c r="D19" s="1860"/>
      <c r="E19" s="1860"/>
      <c r="F19" s="1860"/>
      <c r="G19" s="1860"/>
      <c r="H19" s="1860"/>
      <c r="I19" s="1860"/>
    </row>
    <row r="20" spans="1:9" ht="99.75" customHeight="1">
      <c r="A20" s="147"/>
      <c r="B20" s="174"/>
      <c r="C20" s="1683"/>
      <c r="D20" s="1683"/>
      <c r="E20" s="1683"/>
      <c r="F20" s="1683"/>
      <c r="G20" s="1683"/>
      <c r="H20" s="1683"/>
      <c r="I20" s="1683"/>
    </row>
    <row r="21" spans="1:9" ht="43.5" customHeight="1">
      <c r="A21" s="147"/>
      <c r="B21" s="1846" t="s">
        <v>310</v>
      </c>
      <c r="C21" s="1846"/>
      <c r="D21" s="1846"/>
      <c r="E21" s="1846"/>
      <c r="F21" s="1846"/>
      <c r="G21" s="1846"/>
      <c r="H21" s="1846"/>
      <c r="I21" s="1846"/>
    </row>
    <row r="22" spans="1:9" ht="42.75" customHeight="1">
      <c r="A22" s="147"/>
      <c r="B22" s="1820" t="s">
        <v>311</v>
      </c>
      <c r="C22" s="1820"/>
      <c r="D22" s="1820"/>
      <c r="E22" s="1820"/>
      <c r="F22" s="1820"/>
      <c r="G22" s="1820"/>
      <c r="H22" s="1820"/>
      <c r="I22" s="1820"/>
    </row>
    <row r="23" spans="1:9" ht="34.5" customHeight="1">
      <c r="A23" s="147"/>
      <c r="B23" s="1820" t="s">
        <v>312</v>
      </c>
      <c r="C23" s="1820"/>
      <c r="D23" s="1820"/>
      <c r="E23" s="1820"/>
      <c r="F23" s="1820"/>
      <c r="G23" s="1820"/>
      <c r="H23" s="1820"/>
      <c r="I23" s="1820"/>
    </row>
    <row r="24" spans="1:9" ht="104.25" customHeight="1">
      <c r="A24" s="147"/>
      <c r="B24" s="1820" t="s">
        <v>313</v>
      </c>
      <c r="C24" s="1820"/>
      <c r="D24" s="1820"/>
      <c r="E24" s="1820"/>
      <c r="F24" s="1820"/>
      <c r="G24" s="1820"/>
      <c r="H24" s="1820"/>
      <c r="I24" s="1820"/>
    </row>
    <row r="25" spans="1:9" ht="26.25" customHeight="1">
      <c r="B25" s="1766" t="s">
        <v>878</v>
      </c>
      <c r="C25" s="1766"/>
      <c r="D25" s="1766"/>
      <c r="E25" s="1766"/>
      <c r="F25" s="1766"/>
      <c r="G25" s="1766"/>
      <c r="H25" s="1766"/>
      <c r="I25" s="1766"/>
    </row>
  </sheetData>
  <mergeCells count="29">
    <mergeCell ref="H2:I2"/>
    <mergeCell ref="B22:I22"/>
    <mergeCell ref="B23:I23"/>
    <mergeCell ref="B24:I24"/>
    <mergeCell ref="B25:I25"/>
    <mergeCell ref="B14:B16"/>
    <mergeCell ref="C14:I14"/>
    <mergeCell ref="B18:I18"/>
    <mergeCell ref="B19:I19"/>
    <mergeCell ref="C20:I20"/>
    <mergeCell ref="B21:I21"/>
    <mergeCell ref="F11:G11"/>
    <mergeCell ref="H11:I11"/>
    <mergeCell ref="D12:E12"/>
    <mergeCell ref="F12:G12"/>
    <mergeCell ref="H12:I12"/>
    <mergeCell ref="D13:E13"/>
    <mergeCell ref="F13:G13"/>
    <mergeCell ref="H13:I13"/>
    <mergeCell ref="A4:I4"/>
    <mergeCell ref="C6:I6"/>
    <mergeCell ref="C7:I7"/>
    <mergeCell ref="C8:I8"/>
    <mergeCell ref="C9:I9"/>
    <mergeCell ref="B10:B13"/>
    <mergeCell ref="D10:E10"/>
    <mergeCell ref="F10:G10"/>
    <mergeCell ref="H10:I10"/>
    <mergeCell ref="D11:E11"/>
  </mergeCells>
  <phoneticPr fontId="7"/>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8"/>
  <sheetViews>
    <sheetView view="pageBreakPreview" topLeftCell="A4" zoomScale="80" zoomScaleNormal="75" zoomScaleSheetLayoutView="80" workbookViewId="0">
      <selection activeCell="G2" sqref="G2:J2"/>
    </sheetView>
  </sheetViews>
  <sheetFormatPr defaultColWidth="9" defaultRowHeight="21" customHeight="1"/>
  <cols>
    <col min="1" max="1" width="1.88671875" style="1" customWidth="1"/>
    <col min="2" max="30" width="2.6640625" style="1" customWidth="1"/>
    <col min="31" max="31" width="5.21875" style="1" customWidth="1"/>
    <col min="32" max="35" width="2.6640625" style="1" customWidth="1"/>
    <col min="36" max="36" width="2.44140625" style="1" customWidth="1"/>
    <col min="37" max="40" width="2.6640625" style="1" customWidth="1"/>
    <col min="41" max="256" width="9" style="1"/>
    <col min="257" max="257" width="1.88671875" style="1" customWidth="1"/>
    <col min="258" max="286" width="2.6640625" style="1" customWidth="1"/>
    <col min="287" max="287" width="5.21875" style="1" customWidth="1"/>
    <col min="288" max="291" width="2.6640625" style="1" customWidth="1"/>
    <col min="292" max="292" width="2.44140625" style="1" customWidth="1"/>
    <col min="293" max="296" width="2.6640625" style="1" customWidth="1"/>
    <col min="297" max="512" width="9" style="1"/>
    <col min="513" max="513" width="1.88671875" style="1" customWidth="1"/>
    <col min="514" max="542" width="2.6640625" style="1" customWidth="1"/>
    <col min="543" max="543" width="5.21875" style="1" customWidth="1"/>
    <col min="544" max="547" width="2.6640625" style="1" customWidth="1"/>
    <col min="548" max="548" width="2.44140625" style="1" customWidth="1"/>
    <col min="549" max="552" width="2.6640625" style="1" customWidth="1"/>
    <col min="553" max="768" width="9" style="1"/>
    <col min="769" max="769" width="1.88671875" style="1" customWidth="1"/>
    <col min="770" max="798" width="2.6640625" style="1" customWidth="1"/>
    <col min="799" max="799" width="5.21875" style="1" customWidth="1"/>
    <col min="800" max="803" width="2.6640625" style="1" customWidth="1"/>
    <col min="804" max="804" width="2.44140625" style="1" customWidth="1"/>
    <col min="805" max="808" width="2.6640625" style="1" customWidth="1"/>
    <col min="809" max="1024" width="9" style="1"/>
    <col min="1025" max="1025" width="1.88671875" style="1" customWidth="1"/>
    <col min="1026" max="1054" width="2.6640625" style="1" customWidth="1"/>
    <col min="1055" max="1055" width="5.21875" style="1" customWidth="1"/>
    <col min="1056" max="1059" width="2.6640625" style="1" customWidth="1"/>
    <col min="1060" max="1060" width="2.44140625" style="1" customWidth="1"/>
    <col min="1061" max="1064" width="2.6640625" style="1" customWidth="1"/>
    <col min="1065" max="1280" width="9" style="1"/>
    <col min="1281" max="1281" width="1.88671875" style="1" customWidth="1"/>
    <col min="1282" max="1310" width="2.6640625" style="1" customWidth="1"/>
    <col min="1311" max="1311" width="5.21875" style="1" customWidth="1"/>
    <col min="1312" max="1315" width="2.6640625" style="1" customWidth="1"/>
    <col min="1316" max="1316" width="2.44140625" style="1" customWidth="1"/>
    <col min="1317" max="1320" width="2.6640625" style="1" customWidth="1"/>
    <col min="1321" max="1536" width="9" style="1"/>
    <col min="1537" max="1537" width="1.88671875" style="1" customWidth="1"/>
    <col min="1538" max="1566" width="2.6640625" style="1" customWidth="1"/>
    <col min="1567" max="1567" width="5.21875" style="1" customWidth="1"/>
    <col min="1568" max="1571" width="2.6640625" style="1" customWidth="1"/>
    <col min="1572" max="1572" width="2.44140625" style="1" customWidth="1"/>
    <col min="1573" max="1576" width="2.6640625" style="1" customWidth="1"/>
    <col min="1577" max="1792" width="9" style="1"/>
    <col min="1793" max="1793" width="1.88671875" style="1" customWidth="1"/>
    <col min="1794" max="1822" width="2.6640625" style="1" customWidth="1"/>
    <col min="1823" max="1823" width="5.21875" style="1" customWidth="1"/>
    <col min="1824" max="1827" width="2.6640625" style="1" customWidth="1"/>
    <col min="1828" max="1828" width="2.44140625" style="1" customWidth="1"/>
    <col min="1829" max="1832" width="2.6640625" style="1" customWidth="1"/>
    <col min="1833" max="2048" width="9" style="1"/>
    <col min="2049" max="2049" width="1.88671875" style="1" customWidth="1"/>
    <col min="2050" max="2078" width="2.6640625" style="1" customWidth="1"/>
    <col min="2079" max="2079" width="5.21875" style="1" customWidth="1"/>
    <col min="2080" max="2083" width="2.6640625" style="1" customWidth="1"/>
    <col min="2084" max="2084" width="2.44140625" style="1" customWidth="1"/>
    <col min="2085" max="2088" width="2.6640625" style="1" customWidth="1"/>
    <col min="2089" max="2304" width="9" style="1"/>
    <col min="2305" max="2305" width="1.88671875" style="1" customWidth="1"/>
    <col min="2306" max="2334" width="2.6640625" style="1" customWidth="1"/>
    <col min="2335" max="2335" width="5.21875" style="1" customWidth="1"/>
    <col min="2336" max="2339" width="2.6640625" style="1" customWidth="1"/>
    <col min="2340" max="2340" width="2.44140625" style="1" customWidth="1"/>
    <col min="2341" max="2344" width="2.6640625" style="1" customWidth="1"/>
    <col min="2345" max="2560" width="9" style="1"/>
    <col min="2561" max="2561" width="1.88671875" style="1" customWidth="1"/>
    <col min="2562" max="2590" width="2.6640625" style="1" customWidth="1"/>
    <col min="2591" max="2591" width="5.21875" style="1" customWidth="1"/>
    <col min="2592" max="2595" width="2.6640625" style="1" customWidth="1"/>
    <col min="2596" max="2596" width="2.44140625" style="1" customWidth="1"/>
    <col min="2597" max="2600" width="2.6640625" style="1" customWidth="1"/>
    <col min="2601" max="2816" width="9" style="1"/>
    <col min="2817" max="2817" width="1.88671875" style="1" customWidth="1"/>
    <col min="2818" max="2846" width="2.6640625" style="1" customWidth="1"/>
    <col min="2847" max="2847" width="5.21875" style="1" customWidth="1"/>
    <col min="2848" max="2851" width="2.6640625" style="1" customWidth="1"/>
    <col min="2852" max="2852" width="2.44140625" style="1" customWidth="1"/>
    <col min="2853" max="2856" width="2.6640625" style="1" customWidth="1"/>
    <col min="2857" max="3072" width="9" style="1"/>
    <col min="3073" max="3073" width="1.88671875" style="1" customWidth="1"/>
    <col min="3074" max="3102" width="2.6640625" style="1" customWidth="1"/>
    <col min="3103" max="3103" width="5.21875" style="1" customWidth="1"/>
    <col min="3104" max="3107" width="2.6640625" style="1" customWidth="1"/>
    <col min="3108" max="3108" width="2.44140625" style="1" customWidth="1"/>
    <col min="3109" max="3112" width="2.6640625" style="1" customWidth="1"/>
    <col min="3113" max="3328" width="9" style="1"/>
    <col min="3329" max="3329" width="1.88671875" style="1" customWidth="1"/>
    <col min="3330" max="3358" width="2.6640625" style="1" customWidth="1"/>
    <col min="3359" max="3359" width="5.21875" style="1" customWidth="1"/>
    <col min="3360" max="3363" width="2.6640625" style="1" customWidth="1"/>
    <col min="3364" max="3364" width="2.44140625" style="1" customWidth="1"/>
    <col min="3365" max="3368" width="2.6640625" style="1" customWidth="1"/>
    <col min="3369" max="3584" width="9" style="1"/>
    <col min="3585" max="3585" width="1.88671875" style="1" customWidth="1"/>
    <col min="3586" max="3614" width="2.6640625" style="1" customWidth="1"/>
    <col min="3615" max="3615" width="5.21875" style="1" customWidth="1"/>
    <col min="3616" max="3619" width="2.6640625" style="1" customWidth="1"/>
    <col min="3620" max="3620" width="2.44140625" style="1" customWidth="1"/>
    <col min="3621" max="3624" width="2.6640625" style="1" customWidth="1"/>
    <col min="3625" max="3840" width="9" style="1"/>
    <col min="3841" max="3841" width="1.88671875" style="1" customWidth="1"/>
    <col min="3842" max="3870" width="2.6640625" style="1" customWidth="1"/>
    <col min="3871" max="3871" width="5.21875" style="1" customWidth="1"/>
    <col min="3872" max="3875" width="2.6640625" style="1" customWidth="1"/>
    <col min="3876" max="3876" width="2.44140625" style="1" customWidth="1"/>
    <col min="3877" max="3880" width="2.6640625" style="1" customWidth="1"/>
    <col min="3881" max="4096" width="9" style="1"/>
    <col min="4097" max="4097" width="1.88671875" style="1" customWidth="1"/>
    <col min="4098" max="4126" width="2.6640625" style="1" customWidth="1"/>
    <col min="4127" max="4127" width="5.21875" style="1" customWidth="1"/>
    <col min="4128" max="4131" width="2.6640625" style="1" customWidth="1"/>
    <col min="4132" max="4132" width="2.44140625" style="1" customWidth="1"/>
    <col min="4133" max="4136" width="2.6640625" style="1" customWidth="1"/>
    <col min="4137" max="4352" width="9" style="1"/>
    <col min="4353" max="4353" width="1.88671875" style="1" customWidth="1"/>
    <col min="4354" max="4382" width="2.6640625" style="1" customWidth="1"/>
    <col min="4383" max="4383" width="5.21875" style="1" customWidth="1"/>
    <col min="4384" max="4387" width="2.6640625" style="1" customWidth="1"/>
    <col min="4388" max="4388" width="2.44140625" style="1" customWidth="1"/>
    <col min="4389" max="4392" width="2.6640625" style="1" customWidth="1"/>
    <col min="4393" max="4608" width="9" style="1"/>
    <col min="4609" max="4609" width="1.88671875" style="1" customWidth="1"/>
    <col min="4610" max="4638" width="2.6640625" style="1" customWidth="1"/>
    <col min="4639" max="4639" width="5.21875" style="1" customWidth="1"/>
    <col min="4640" max="4643" width="2.6640625" style="1" customWidth="1"/>
    <col min="4644" max="4644" width="2.44140625" style="1" customWidth="1"/>
    <col min="4645" max="4648" width="2.6640625" style="1" customWidth="1"/>
    <col min="4649" max="4864" width="9" style="1"/>
    <col min="4865" max="4865" width="1.88671875" style="1" customWidth="1"/>
    <col min="4866" max="4894" width="2.6640625" style="1" customWidth="1"/>
    <col min="4895" max="4895" width="5.21875" style="1" customWidth="1"/>
    <col min="4896" max="4899" width="2.6640625" style="1" customWidth="1"/>
    <col min="4900" max="4900" width="2.44140625" style="1" customWidth="1"/>
    <col min="4901" max="4904" width="2.6640625" style="1" customWidth="1"/>
    <col min="4905" max="5120" width="9" style="1"/>
    <col min="5121" max="5121" width="1.88671875" style="1" customWidth="1"/>
    <col min="5122" max="5150" width="2.6640625" style="1" customWidth="1"/>
    <col min="5151" max="5151" width="5.21875" style="1" customWidth="1"/>
    <col min="5152" max="5155" width="2.6640625" style="1" customWidth="1"/>
    <col min="5156" max="5156" width="2.44140625" style="1" customWidth="1"/>
    <col min="5157" max="5160" width="2.6640625" style="1" customWidth="1"/>
    <col min="5161" max="5376" width="9" style="1"/>
    <col min="5377" max="5377" width="1.88671875" style="1" customWidth="1"/>
    <col min="5378" max="5406" width="2.6640625" style="1" customWidth="1"/>
    <col min="5407" max="5407" width="5.21875" style="1" customWidth="1"/>
    <col min="5408" max="5411" width="2.6640625" style="1" customWidth="1"/>
    <col min="5412" max="5412" width="2.44140625" style="1" customWidth="1"/>
    <col min="5413" max="5416" width="2.6640625" style="1" customWidth="1"/>
    <col min="5417" max="5632" width="9" style="1"/>
    <col min="5633" max="5633" width="1.88671875" style="1" customWidth="1"/>
    <col min="5634" max="5662" width="2.6640625" style="1" customWidth="1"/>
    <col min="5663" max="5663" width="5.21875" style="1" customWidth="1"/>
    <col min="5664" max="5667" width="2.6640625" style="1" customWidth="1"/>
    <col min="5668" max="5668" width="2.44140625" style="1" customWidth="1"/>
    <col min="5669" max="5672" width="2.6640625" style="1" customWidth="1"/>
    <col min="5673" max="5888" width="9" style="1"/>
    <col min="5889" max="5889" width="1.88671875" style="1" customWidth="1"/>
    <col min="5890" max="5918" width="2.6640625" style="1" customWidth="1"/>
    <col min="5919" max="5919" width="5.21875" style="1" customWidth="1"/>
    <col min="5920" max="5923" width="2.6640625" style="1" customWidth="1"/>
    <col min="5924" max="5924" width="2.44140625" style="1" customWidth="1"/>
    <col min="5925" max="5928" width="2.6640625" style="1" customWidth="1"/>
    <col min="5929" max="6144" width="9" style="1"/>
    <col min="6145" max="6145" width="1.88671875" style="1" customWidth="1"/>
    <col min="6146" max="6174" width="2.6640625" style="1" customWidth="1"/>
    <col min="6175" max="6175" width="5.21875" style="1" customWidth="1"/>
    <col min="6176" max="6179" width="2.6640625" style="1" customWidth="1"/>
    <col min="6180" max="6180" width="2.44140625" style="1" customWidth="1"/>
    <col min="6181" max="6184" width="2.6640625" style="1" customWidth="1"/>
    <col min="6185" max="6400" width="9" style="1"/>
    <col min="6401" max="6401" width="1.88671875" style="1" customWidth="1"/>
    <col min="6402" max="6430" width="2.6640625" style="1" customWidth="1"/>
    <col min="6431" max="6431" width="5.21875" style="1" customWidth="1"/>
    <col min="6432" max="6435" width="2.6640625" style="1" customWidth="1"/>
    <col min="6436" max="6436" width="2.44140625" style="1" customWidth="1"/>
    <col min="6437" max="6440" width="2.6640625" style="1" customWidth="1"/>
    <col min="6441" max="6656" width="9" style="1"/>
    <col min="6657" max="6657" width="1.88671875" style="1" customWidth="1"/>
    <col min="6658" max="6686" width="2.6640625" style="1" customWidth="1"/>
    <col min="6687" max="6687" width="5.21875" style="1" customWidth="1"/>
    <col min="6688" max="6691" width="2.6640625" style="1" customWidth="1"/>
    <col min="6692" max="6692" width="2.44140625" style="1" customWidth="1"/>
    <col min="6693" max="6696" width="2.6640625" style="1" customWidth="1"/>
    <col min="6697" max="6912" width="9" style="1"/>
    <col min="6913" max="6913" width="1.88671875" style="1" customWidth="1"/>
    <col min="6914" max="6942" width="2.6640625" style="1" customWidth="1"/>
    <col min="6943" max="6943" width="5.21875" style="1" customWidth="1"/>
    <col min="6944" max="6947" width="2.6640625" style="1" customWidth="1"/>
    <col min="6948" max="6948" width="2.44140625" style="1" customWidth="1"/>
    <col min="6949" max="6952" width="2.6640625" style="1" customWidth="1"/>
    <col min="6953" max="7168" width="9" style="1"/>
    <col min="7169" max="7169" width="1.88671875" style="1" customWidth="1"/>
    <col min="7170" max="7198" width="2.6640625" style="1" customWidth="1"/>
    <col min="7199" max="7199" width="5.21875" style="1" customWidth="1"/>
    <col min="7200" max="7203" width="2.6640625" style="1" customWidth="1"/>
    <col min="7204" max="7204" width="2.44140625" style="1" customWidth="1"/>
    <col min="7205" max="7208" width="2.6640625" style="1" customWidth="1"/>
    <col min="7209" max="7424" width="9" style="1"/>
    <col min="7425" max="7425" width="1.88671875" style="1" customWidth="1"/>
    <col min="7426" max="7454" width="2.6640625" style="1" customWidth="1"/>
    <col min="7455" max="7455" width="5.21875" style="1" customWidth="1"/>
    <col min="7456" max="7459" width="2.6640625" style="1" customWidth="1"/>
    <col min="7460" max="7460" width="2.44140625" style="1" customWidth="1"/>
    <col min="7461" max="7464" width="2.6640625" style="1" customWidth="1"/>
    <col min="7465" max="7680" width="9" style="1"/>
    <col min="7681" max="7681" width="1.88671875" style="1" customWidth="1"/>
    <col min="7682" max="7710" width="2.6640625" style="1" customWidth="1"/>
    <col min="7711" max="7711" width="5.21875" style="1" customWidth="1"/>
    <col min="7712" max="7715" width="2.6640625" style="1" customWidth="1"/>
    <col min="7716" max="7716" width="2.44140625" style="1" customWidth="1"/>
    <col min="7717" max="7720" width="2.6640625" style="1" customWidth="1"/>
    <col min="7721" max="7936" width="9" style="1"/>
    <col min="7937" max="7937" width="1.88671875" style="1" customWidth="1"/>
    <col min="7938" max="7966" width="2.6640625" style="1" customWidth="1"/>
    <col min="7967" max="7967" width="5.21875" style="1" customWidth="1"/>
    <col min="7968" max="7971" width="2.6640625" style="1" customWidth="1"/>
    <col min="7972" max="7972" width="2.44140625" style="1" customWidth="1"/>
    <col min="7973" max="7976" width="2.6640625" style="1" customWidth="1"/>
    <col min="7977" max="8192" width="9" style="1"/>
    <col min="8193" max="8193" width="1.88671875" style="1" customWidth="1"/>
    <col min="8194" max="8222" width="2.6640625" style="1" customWidth="1"/>
    <col min="8223" max="8223" width="5.21875" style="1" customWidth="1"/>
    <col min="8224" max="8227" width="2.6640625" style="1" customWidth="1"/>
    <col min="8228" max="8228" width="2.44140625" style="1" customWidth="1"/>
    <col min="8229" max="8232" width="2.6640625" style="1" customWidth="1"/>
    <col min="8233" max="8448" width="9" style="1"/>
    <col min="8449" max="8449" width="1.88671875" style="1" customWidth="1"/>
    <col min="8450" max="8478" width="2.6640625" style="1" customWidth="1"/>
    <col min="8479" max="8479" width="5.21875" style="1" customWidth="1"/>
    <col min="8480" max="8483" width="2.6640625" style="1" customWidth="1"/>
    <col min="8484" max="8484" width="2.44140625" style="1" customWidth="1"/>
    <col min="8485" max="8488" width="2.6640625" style="1" customWidth="1"/>
    <col min="8489" max="8704" width="9" style="1"/>
    <col min="8705" max="8705" width="1.88671875" style="1" customWidth="1"/>
    <col min="8706" max="8734" width="2.6640625" style="1" customWidth="1"/>
    <col min="8735" max="8735" width="5.21875" style="1" customWidth="1"/>
    <col min="8736" max="8739" width="2.6640625" style="1" customWidth="1"/>
    <col min="8740" max="8740" width="2.44140625" style="1" customWidth="1"/>
    <col min="8741" max="8744" width="2.6640625" style="1" customWidth="1"/>
    <col min="8745" max="8960" width="9" style="1"/>
    <col min="8961" max="8961" width="1.88671875" style="1" customWidth="1"/>
    <col min="8962" max="8990" width="2.6640625" style="1" customWidth="1"/>
    <col min="8991" max="8991" width="5.21875" style="1" customWidth="1"/>
    <col min="8992" max="8995" width="2.6640625" style="1" customWidth="1"/>
    <col min="8996" max="8996" width="2.44140625" style="1" customWidth="1"/>
    <col min="8997" max="9000" width="2.6640625" style="1" customWidth="1"/>
    <col min="9001" max="9216" width="9" style="1"/>
    <col min="9217" max="9217" width="1.88671875" style="1" customWidth="1"/>
    <col min="9218" max="9246" width="2.6640625" style="1" customWidth="1"/>
    <col min="9247" max="9247" width="5.21875" style="1" customWidth="1"/>
    <col min="9248" max="9251" width="2.6640625" style="1" customWidth="1"/>
    <col min="9252" max="9252" width="2.44140625" style="1" customWidth="1"/>
    <col min="9253" max="9256" width="2.6640625" style="1" customWidth="1"/>
    <col min="9257" max="9472" width="9" style="1"/>
    <col min="9473" max="9473" width="1.88671875" style="1" customWidth="1"/>
    <col min="9474" max="9502" width="2.6640625" style="1" customWidth="1"/>
    <col min="9503" max="9503" width="5.21875" style="1" customWidth="1"/>
    <col min="9504" max="9507" width="2.6640625" style="1" customWidth="1"/>
    <col min="9508" max="9508" width="2.44140625" style="1" customWidth="1"/>
    <col min="9509" max="9512" width="2.6640625" style="1" customWidth="1"/>
    <col min="9513" max="9728" width="9" style="1"/>
    <col min="9729" max="9729" width="1.88671875" style="1" customWidth="1"/>
    <col min="9730" max="9758" width="2.6640625" style="1" customWidth="1"/>
    <col min="9759" max="9759" width="5.21875" style="1" customWidth="1"/>
    <col min="9760" max="9763" width="2.6640625" style="1" customWidth="1"/>
    <col min="9764" max="9764" width="2.44140625" style="1" customWidth="1"/>
    <col min="9765" max="9768" width="2.6640625" style="1" customWidth="1"/>
    <col min="9769" max="9984" width="9" style="1"/>
    <col min="9985" max="9985" width="1.88671875" style="1" customWidth="1"/>
    <col min="9986" max="10014" width="2.6640625" style="1" customWidth="1"/>
    <col min="10015" max="10015" width="5.21875" style="1" customWidth="1"/>
    <col min="10016" max="10019" width="2.6640625" style="1" customWidth="1"/>
    <col min="10020" max="10020" width="2.44140625" style="1" customWidth="1"/>
    <col min="10021" max="10024" width="2.6640625" style="1" customWidth="1"/>
    <col min="10025" max="10240" width="9" style="1"/>
    <col min="10241" max="10241" width="1.88671875" style="1" customWidth="1"/>
    <col min="10242" max="10270" width="2.6640625" style="1" customWidth="1"/>
    <col min="10271" max="10271" width="5.21875" style="1" customWidth="1"/>
    <col min="10272" max="10275" width="2.6640625" style="1" customWidth="1"/>
    <col min="10276" max="10276" width="2.44140625" style="1" customWidth="1"/>
    <col min="10277" max="10280" width="2.6640625" style="1" customWidth="1"/>
    <col min="10281" max="10496" width="9" style="1"/>
    <col min="10497" max="10497" width="1.88671875" style="1" customWidth="1"/>
    <col min="10498" max="10526" width="2.6640625" style="1" customWidth="1"/>
    <col min="10527" max="10527" width="5.21875" style="1" customWidth="1"/>
    <col min="10528" max="10531" width="2.6640625" style="1" customWidth="1"/>
    <col min="10532" max="10532" width="2.44140625" style="1" customWidth="1"/>
    <col min="10533" max="10536" width="2.6640625" style="1" customWidth="1"/>
    <col min="10537" max="10752" width="9" style="1"/>
    <col min="10753" max="10753" width="1.88671875" style="1" customWidth="1"/>
    <col min="10754" max="10782" width="2.6640625" style="1" customWidth="1"/>
    <col min="10783" max="10783" width="5.21875" style="1" customWidth="1"/>
    <col min="10784" max="10787" width="2.6640625" style="1" customWidth="1"/>
    <col min="10788" max="10788" width="2.44140625" style="1" customWidth="1"/>
    <col min="10789" max="10792" width="2.6640625" style="1" customWidth="1"/>
    <col min="10793" max="11008" width="9" style="1"/>
    <col min="11009" max="11009" width="1.88671875" style="1" customWidth="1"/>
    <col min="11010" max="11038" width="2.6640625" style="1" customWidth="1"/>
    <col min="11039" max="11039" width="5.21875" style="1" customWidth="1"/>
    <col min="11040" max="11043" width="2.6640625" style="1" customWidth="1"/>
    <col min="11044" max="11044" width="2.44140625" style="1" customWidth="1"/>
    <col min="11045" max="11048" width="2.6640625" style="1" customWidth="1"/>
    <col min="11049" max="11264" width="9" style="1"/>
    <col min="11265" max="11265" width="1.88671875" style="1" customWidth="1"/>
    <col min="11266" max="11294" width="2.6640625" style="1" customWidth="1"/>
    <col min="11295" max="11295" width="5.21875" style="1" customWidth="1"/>
    <col min="11296" max="11299" width="2.6640625" style="1" customWidth="1"/>
    <col min="11300" max="11300" width="2.44140625" style="1" customWidth="1"/>
    <col min="11301" max="11304" width="2.6640625" style="1" customWidth="1"/>
    <col min="11305" max="11520" width="9" style="1"/>
    <col min="11521" max="11521" width="1.88671875" style="1" customWidth="1"/>
    <col min="11522" max="11550" width="2.6640625" style="1" customWidth="1"/>
    <col min="11551" max="11551" width="5.21875" style="1" customWidth="1"/>
    <col min="11552" max="11555" width="2.6640625" style="1" customWidth="1"/>
    <col min="11556" max="11556" width="2.44140625" style="1" customWidth="1"/>
    <col min="11557" max="11560" width="2.6640625" style="1" customWidth="1"/>
    <col min="11561" max="11776" width="9" style="1"/>
    <col min="11777" max="11777" width="1.88671875" style="1" customWidth="1"/>
    <col min="11778" max="11806" width="2.6640625" style="1" customWidth="1"/>
    <col min="11807" max="11807" width="5.21875" style="1" customWidth="1"/>
    <col min="11808" max="11811" width="2.6640625" style="1" customWidth="1"/>
    <col min="11812" max="11812" width="2.44140625" style="1" customWidth="1"/>
    <col min="11813" max="11816" width="2.6640625" style="1" customWidth="1"/>
    <col min="11817" max="12032" width="9" style="1"/>
    <col min="12033" max="12033" width="1.88671875" style="1" customWidth="1"/>
    <col min="12034" max="12062" width="2.6640625" style="1" customWidth="1"/>
    <col min="12063" max="12063" width="5.21875" style="1" customWidth="1"/>
    <col min="12064" max="12067" width="2.6640625" style="1" customWidth="1"/>
    <col min="12068" max="12068" width="2.44140625" style="1" customWidth="1"/>
    <col min="12069" max="12072" width="2.6640625" style="1" customWidth="1"/>
    <col min="12073" max="12288" width="9" style="1"/>
    <col min="12289" max="12289" width="1.88671875" style="1" customWidth="1"/>
    <col min="12290" max="12318" width="2.6640625" style="1" customWidth="1"/>
    <col min="12319" max="12319" width="5.21875" style="1" customWidth="1"/>
    <col min="12320" max="12323" width="2.6640625" style="1" customWidth="1"/>
    <col min="12324" max="12324" width="2.44140625" style="1" customWidth="1"/>
    <col min="12325" max="12328" width="2.6640625" style="1" customWidth="1"/>
    <col min="12329" max="12544" width="9" style="1"/>
    <col min="12545" max="12545" width="1.88671875" style="1" customWidth="1"/>
    <col min="12546" max="12574" width="2.6640625" style="1" customWidth="1"/>
    <col min="12575" max="12575" width="5.21875" style="1" customWidth="1"/>
    <col min="12576" max="12579" width="2.6640625" style="1" customWidth="1"/>
    <col min="12580" max="12580" width="2.44140625" style="1" customWidth="1"/>
    <col min="12581" max="12584" width="2.6640625" style="1" customWidth="1"/>
    <col min="12585" max="12800" width="9" style="1"/>
    <col min="12801" max="12801" width="1.88671875" style="1" customWidth="1"/>
    <col min="12802" max="12830" width="2.6640625" style="1" customWidth="1"/>
    <col min="12831" max="12831" width="5.21875" style="1" customWidth="1"/>
    <col min="12832" max="12835" width="2.6640625" style="1" customWidth="1"/>
    <col min="12836" max="12836" width="2.44140625" style="1" customWidth="1"/>
    <col min="12837" max="12840" width="2.6640625" style="1" customWidth="1"/>
    <col min="12841" max="13056" width="9" style="1"/>
    <col min="13057" max="13057" width="1.88671875" style="1" customWidth="1"/>
    <col min="13058" max="13086" width="2.6640625" style="1" customWidth="1"/>
    <col min="13087" max="13087" width="5.21875" style="1" customWidth="1"/>
    <col min="13088" max="13091" width="2.6640625" style="1" customWidth="1"/>
    <col min="13092" max="13092" width="2.44140625" style="1" customWidth="1"/>
    <col min="13093" max="13096" width="2.6640625" style="1" customWidth="1"/>
    <col min="13097" max="13312" width="9" style="1"/>
    <col min="13313" max="13313" width="1.88671875" style="1" customWidth="1"/>
    <col min="13314" max="13342" width="2.6640625" style="1" customWidth="1"/>
    <col min="13343" max="13343" width="5.21875" style="1" customWidth="1"/>
    <col min="13344" max="13347" width="2.6640625" style="1" customWidth="1"/>
    <col min="13348" max="13348" width="2.44140625" style="1" customWidth="1"/>
    <col min="13349" max="13352" width="2.6640625" style="1" customWidth="1"/>
    <col min="13353" max="13568" width="9" style="1"/>
    <col min="13569" max="13569" width="1.88671875" style="1" customWidth="1"/>
    <col min="13570" max="13598" width="2.6640625" style="1" customWidth="1"/>
    <col min="13599" max="13599" width="5.21875" style="1" customWidth="1"/>
    <col min="13600" max="13603" width="2.6640625" style="1" customWidth="1"/>
    <col min="13604" max="13604" width="2.44140625" style="1" customWidth="1"/>
    <col min="13605" max="13608" width="2.6640625" style="1" customWidth="1"/>
    <col min="13609" max="13824" width="9" style="1"/>
    <col min="13825" max="13825" width="1.88671875" style="1" customWidth="1"/>
    <col min="13826" max="13854" width="2.6640625" style="1" customWidth="1"/>
    <col min="13855" max="13855" width="5.21875" style="1" customWidth="1"/>
    <col min="13856" max="13859" width="2.6640625" style="1" customWidth="1"/>
    <col min="13860" max="13860" width="2.44140625" style="1" customWidth="1"/>
    <col min="13861" max="13864" width="2.6640625" style="1" customWidth="1"/>
    <col min="13865" max="14080" width="9" style="1"/>
    <col min="14081" max="14081" width="1.88671875" style="1" customWidth="1"/>
    <col min="14082" max="14110" width="2.6640625" style="1" customWidth="1"/>
    <col min="14111" max="14111" width="5.21875" style="1" customWidth="1"/>
    <col min="14112" max="14115" width="2.6640625" style="1" customWidth="1"/>
    <col min="14116" max="14116" width="2.44140625" style="1" customWidth="1"/>
    <col min="14117" max="14120" width="2.6640625" style="1" customWidth="1"/>
    <col min="14121" max="14336" width="9" style="1"/>
    <col min="14337" max="14337" width="1.88671875" style="1" customWidth="1"/>
    <col min="14338" max="14366" width="2.6640625" style="1" customWidth="1"/>
    <col min="14367" max="14367" width="5.21875" style="1" customWidth="1"/>
    <col min="14368" max="14371" width="2.6640625" style="1" customWidth="1"/>
    <col min="14372" max="14372" width="2.44140625" style="1" customWidth="1"/>
    <col min="14373" max="14376" width="2.6640625" style="1" customWidth="1"/>
    <col min="14377" max="14592" width="9" style="1"/>
    <col min="14593" max="14593" width="1.88671875" style="1" customWidth="1"/>
    <col min="14594" max="14622" width="2.6640625" style="1" customWidth="1"/>
    <col min="14623" max="14623" width="5.21875" style="1" customWidth="1"/>
    <col min="14624" max="14627" width="2.6640625" style="1" customWidth="1"/>
    <col min="14628" max="14628" width="2.44140625" style="1" customWidth="1"/>
    <col min="14629" max="14632" width="2.6640625" style="1" customWidth="1"/>
    <col min="14633" max="14848" width="9" style="1"/>
    <col min="14849" max="14849" width="1.88671875" style="1" customWidth="1"/>
    <col min="14850" max="14878" width="2.6640625" style="1" customWidth="1"/>
    <col min="14879" max="14879" width="5.21875" style="1" customWidth="1"/>
    <col min="14880" max="14883" width="2.6640625" style="1" customWidth="1"/>
    <col min="14884" max="14884" width="2.44140625" style="1" customWidth="1"/>
    <col min="14885" max="14888" width="2.6640625" style="1" customWidth="1"/>
    <col min="14889" max="15104" width="9" style="1"/>
    <col min="15105" max="15105" width="1.88671875" style="1" customWidth="1"/>
    <col min="15106" max="15134" width="2.6640625" style="1" customWidth="1"/>
    <col min="15135" max="15135" width="5.21875" style="1" customWidth="1"/>
    <col min="15136" max="15139" width="2.6640625" style="1" customWidth="1"/>
    <col min="15140" max="15140" width="2.44140625" style="1" customWidth="1"/>
    <col min="15141" max="15144" width="2.6640625" style="1" customWidth="1"/>
    <col min="15145" max="15360" width="9" style="1"/>
    <col min="15361" max="15361" width="1.88671875" style="1" customWidth="1"/>
    <col min="15362" max="15390" width="2.6640625" style="1" customWidth="1"/>
    <col min="15391" max="15391" width="5.21875" style="1" customWidth="1"/>
    <col min="15392" max="15395" width="2.6640625" style="1" customWidth="1"/>
    <col min="15396" max="15396" width="2.44140625" style="1" customWidth="1"/>
    <col min="15397" max="15400" width="2.6640625" style="1" customWidth="1"/>
    <col min="15401" max="15616" width="9" style="1"/>
    <col min="15617" max="15617" width="1.88671875" style="1" customWidth="1"/>
    <col min="15618" max="15646" width="2.6640625" style="1" customWidth="1"/>
    <col min="15647" max="15647" width="5.21875" style="1" customWidth="1"/>
    <col min="15648" max="15651" width="2.6640625" style="1" customWidth="1"/>
    <col min="15652" max="15652" width="2.44140625" style="1" customWidth="1"/>
    <col min="15653" max="15656" width="2.6640625" style="1" customWidth="1"/>
    <col min="15657" max="15872" width="9" style="1"/>
    <col min="15873" max="15873" width="1.88671875" style="1" customWidth="1"/>
    <col min="15874" max="15902" width="2.6640625" style="1" customWidth="1"/>
    <col min="15903" max="15903" width="5.21875" style="1" customWidth="1"/>
    <col min="15904" max="15907" width="2.6640625" style="1" customWidth="1"/>
    <col min="15908" max="15908" width="2.44140625" style="1" customWidth="1"/>
    <col min="15909" max="15912" width="2.6640625" style="1" customWidth="1"/>
    <col min="15913" max="16128" width="9" style="1"/>
    <col min="16129" max="16129" width="1.88671875" style="1" customWidth="1"/>
    <col min="16130" max="16158" width="2.6640625" style="1" customWidth="1"/>
    <col min="16159" max="16159" width="5.21875" style="1" customWidth="1"/>
    <col min="16160" max="16163" width="2.6640625" style="1" customWidth="1"/>
    <col min="16164" max="16164" width="2.44140625" style="1" customWidth="1"/>
    <col min="16165" max="16168" width="2.6640625" style="1" customWidth="1"/>
    <col min="16169" max="16384" width="9" style="1"/>
  </cols>
  <sheetData>
    <row r="1" spans="2:38" ht="30.75" customHeight="1">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row>
    <row r="2" spans="2:38" ht="18" customHeigh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326" t="str">
        <f>障害児給付費算定に係る体制等届出書!$Y$4</f>
        <v>令和　年　月　日</v>
      </c>
      <c r="AD2" s="326"/>
      <c r="AE2" s="326"/>
      <c r="AF2" s="326"/>
      <c r="AG2" s="326"/>
      <c r="AH2" s="326"/>
      <c r="AI2" s="326"/>
      <c r="AJ2" s="326"/>
    </row>
    <row r="3" spans="2:38" ht="56.25" customHeight="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8"/>
      <c r="AJ3" s="217"/>
    </row>
    <row r="4" spans="2:38" ht="21" customHeight="1">
      <c r="B4" s="1910" t="s">
        <v>314</v>
      </c>
      <c r="C4" s="1910"/>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row>
    <row r="5" spans="2:38" ht="15.75"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row>
    <row r="6" spans="2:38" ht="27.75" customHeight="1" thickBot="1">
      <c r="B6" s="217"/>
      <c r="C6" s="1911" t="s">
        <v>315</v>
      </c>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217"/>
    </row>
    <row r="7" spans="2:38" s="220" customFormat="1" ht="29.25" customHeight="1">
      <c r="B7" s="219"/>
      <c r="C7" s="1912" t="s">
        <v>316</v>
      </c>
      <c r="D7" s="1913"/>
      <c r="E7" s="1913"/>
      <c r="F7" s="1913"/>
      <c r="G7" s="1913"/>
      <c r="H7" s="1913"/>
      <c r="I7" s="1913" t="s">
        <v>65</v>
      </c>
      <c r="J7" s="1913"/>
      <c r="K7" s="1913"/>
      <c r="L7" s="1913"/>
      <c r="M7" s="1913"/>
      <c r="N7" s="1913"/>
      <c r="O7" s="1914" t="s">
        <v>317</v>
      </c>
      <c r="P7" s="1915"/>
      <c r="Q7" s="1915"/>
      <c r="R7" s="1915"/>
      <c r="S7" s="1915"/>
      <c r="T7" s="1915"/>
      <c r="U7" s="1915"/>
      <c r="V7" s="1915"/>
      <c r="W7" s="1915"/>
      <c r="X7" s="1915"/>
      <c r="Y7" s="1915"/>
      <c r="Z7" s="1915"/>
      <c r="AA7" s="1915"/>
      <c r="AB7" s="1915"/>
      <c r="AC7" s="1915"/>
      <c r="AD7" s="1915"/>
      <c r="AE7" s="1915"/>
      <c r="AF7" s="1915"/>
      <c r="AG7" s="1915"/>
      <c r="AH7" s="1915"/>
      <c r="AI7" s="1916"/>
      <c r="AJ7" s="219"/>
    </row>
    <row r="8" spans="2:38" ht="21" customHeight="1">
      <c r="B8" s="217"/>
      <c r="C8" s="1905"/>
      <c r="D8" s="1906"/>
      <c r="E8" s="1906"/>
      <c r="F8" s="1906"/>
      <c r="G8" s="1906"/>
      <c r="H8" s="1906"/>
      <c r="I8" s="1906"/>
      <c r="J8" s="1906"/>
      <c r="K8" s="1906"/>
      <c r="L8" s="1906"/>
      <c r="M8" s="1906"/>
      <c r="N8" s="1906"/>
      <c r="O8" s="1907"/>
      <c r="P8" s="1908"/>
      <c r="Q8" s="1908"/>
      <c r="R8" s="1908"/>
      <c r="S8" s="1908"/>
      <c r="T8" s="1908"/>
      <c r="U8" s="1908"/>
      <c r="V8" s="1908"/>
      <c r="W8" s="1908"/>
      <c r="X8" s="1908"/>
      <c r="Y8" s="1908"/>
      <c r="Z8" s="1908"/>
      <c r="AA8" s="1908"/>
      <c r="AB8" s="1908"/>
      <c r="AC8" s="1908"/>
      <c r="AD8" s="1908"/>
      <c r="AE8" s="1908"/>
      <c r="AF8" s="1908"/>
      <c r="AG8" s="1908"/>
      <c r="AH8" s="1908"/>
      <c r="AI8" s="1909"/>
      <c r="AJ8" s="217"/>
    </row>
    <row r="9" spans="2:38" ht="21" customHeight="1" thickBot="1">
      <c r="B9" s="217"/>
      <c r="C9" s="1917"/>
      <c r="D9" s="1918"/>
      <c r="E9" s="1918"/>
      <c r="F9" s="1918"/>
      <c r="G9" s="1918"/>
      <c r="H9" s="1918"/>
      <c r="I9" s="1918"/>
      <c r="J9" s="1918"/>
      <c r="K9" s="1918"/>
      <c r="L9" s="1918"/>
      <c r="M9" s="1918"/>
      <c r="N9" s="1918"/>
      <c r="O9" s="1919"/>
      <c r="P9" s="1920"/>
      <c r="Q9" s="1920"/>
      <c r="R9" s="1920"/>
      <c r="S9" s="1920"/>
      <c r="T9" s="1920"/>
      <c r="U9" s="1920"/>
      <c r="V9" s="1920"/>
      <c r="W9" s="1920"/>
      <c r="X9" s="1920"/>
      <c r="Y9" s="1920"/>
      <c r="Z9" s="1920"/>
      <c r="AA9" s="1920"/>
      <c r="AB9" s="1920"/>
      <c r="AC9" s="1920"/>
      <c r="AD9" s="1920"/>
      <c r="AE9" s="1920"/>
      <c r="AF9" s="1920"/>
      <c r="AG9" s="1920"/>
      <c r="AH9" s="1920"/>
      <c r="AI9" s="1921"/>
      <c r="AJ9" s="217"/>
    </row>
    <row r="10" spans="2:38" ht="4.5" customHeight="1">
      <c r="B10" s="217"/>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17"/>
    </row>
    <row r="11" spans="2:38" ht="21" customHeight="1">
      <c r="B11" s="222"/>
      <c r="C11" s="1922" t="s">
        <v>318</v>
      </c>
      <c r="D11" s="1922"/>
      <c r="E11" s="1922"/>
      <c r="F11" s="1922"/>
      <c r="G11" s="1922"/>
      <c r="H11" s="1922"/>
      <c r="I11" s="1922"/>
      <c r="J11" s="1922"/>
      <c r="K11" s="1922"/>
      <c r="L11" s="1922"/>
      <c r="M11" s="1922"/>
      <c r="N11" s="1922"/>
      <c r="O11" s="1922"/>
      <c r="P11" s="1922"/>
      <c r="Q11" s="1922"/>
      <c r="R11" s="1922"/>
      <c r="S11" s="1922"/>
      <c r="T11" s="1922"/>
      <c r="U11" s="1922"/>
      <c r="V11" s="1922"/>
      <c r="W11" s="1922"/>
      <c r="X11" s="1922"/>
      <c r="Y11" s="1922"/>
      <c r="Z11" s="1922"/>
      <c r="AA11" s="1922"/>
      <c r="AB11" s="1922"/>
      <c r="AC11" s="1922"/>
      <c r="AD11" s="1922"/>
      <c r="AE11" s="1922"/>
      <c r="AF11" s="1922"/>
      <c r="AG11" s="1922"/>
      <c r="AH11" s="1922"/>
      <c r="AI11" s="1922"/>
      <c r="AJ11" s="222"/>
      <c r="AK11" s="223"/>
      <c r="AL11" s="223"/>
    </row>
    <row r="12" spans="2:38" ht="21" customHeight="1">
      <c r="B12" s="222"/>
      <c r="C12" s="1922"/>
      <c r="D12" s="1922"/>
      <c r="E12" s="1922"/>
      <c r="F12" s="1922"/>
      <c r="G12" s="1922"/>
      <c r="H12" s="1922"/>
      <c r="I12" s="1922"/>
      <c r="J12" s="1922"/>
      <c r="K12" s="1922"/>
      <c r="L12" s="1922"/>
      <c r="M12" s="1922"/>
      <c r="N12" s="1922"/>
      <c r="O12" s="1922"/>
      <c r="P12" s="1922"/>
      <c r="Q12" s="1922"/>
      <c r="R12" s="1922"/>
      <c r="S12" s="1922"/>
      <c r="T12" s="1922"/>
      <c r="U12" s="1922"/>
      <c r="V12" s="1922"/>
      <c r="W12" s="1922"/>
      <c r="X12" s="1922"/>
      <c r="Y12" s="1922"/>
      <c r="Z12" s="1922"/>
      <c r="AA12" s="1922"/>
      <c r="AB12" s="1922"/>
      <c r="AC12" s="1922"/>
      <c r="AD12" s="1922"/>
      <c r="AE12" s="1922"/>
      <c r="AF12" s="1922"/>
      <c r="AG12" s="1922"/>
      <c r="AH12" s="1922"/>
      <c r="AI12" s="1922"/>
      <c r="AJ12" s="222"/>
      <c r="AK12" s="223"/>
      <c r="AL12" s="223"/>
    </row>
    <row r="13" spans="2:38" ht="13.5" customHeight="1">
      <c r="B13" s="222"/>
      <c r="C13" s="1922"/>
      <c r="D13" s="1922"/>
      <c r="E13" s="1922"/>
      <c r="F13" s="1922"/>
      <c r="G13" s="1922"/>
      <c r="H13" s="1922"/>
      <c r="I13" s="1922"/>
      <c r="J13" s="1922"/>
      <c r="K13" s="1922"/>
      <c r="L13" s="1922"/>
      <c r="M13" s="1922"/>
      <c r="N13" s="1922"/>
      <c r="O13" s="1922"/>
      <c r="P13" s="1922"/>
      <c r="Q13" s="1922"/>
      <c r="R13" s="1922"/>
      <c r="S13" s="1922"/>
      <c r="T13" s="1922"/>
      <c r="U13" s="1922"/>
      <c r="V13" s="1922"/>
      <c r="W13" s="1922"/>
      <c r="X13" s="1922"/>
      <c r="Y13" s="1922"/>
      <c r="Z13" s="1922"/>
      <c r="AA13" s="1922"/>
      <c r="AB13" s="1922"/>
      <c r="AC13" s="1922"/>
      <c r="AD13" s="1922"/>
      <c r="AE13" s="1922"/>
      <c r="AF13" s="1922"/>
      <c r="AG13" s="1922"/>
      <c r="AH13" s="1922"/>
      <c r="AI13" s="1922"/>
      <c r="AJ13" s="222"/>
      <c r="AK13" s="223"/>
      <c r="AL13" s="223"/>
    </row>
    <row r="14" spans="2:38" ht="24" customHeight="1">
      <c r="B14" s="2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222"/>
      <c r="AK14" s="223"/>
      <c r="AL14" s="223"/>
    </row>
    <row r="15" spans="2:38" ht="21" hidden="1" customHeight="1">
      <c r="B15" s="222"/>
      <c r="C15" s="1922"/>
      <c r="D15" s="1922"/>
      <c r="E15" s="1922"/>
      <c r="F15" s="1922"/>
      <c r="G15" s="1922"/>
      <c r="H15" s="1922"/>
      <c r="I15" s="1922"/>
      <c r="J15" s="1922"/>
      <c r="K15" s="1922"/>
      <c r="L15" s="1922"/>
      <c r="M15" s="1922"/>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222"/>
      <c r="AK15" s="223"/>
      <c r="AL15" s="223"/>
    </row>
    <row r="16" spans="2:38" s="220" customFormat="1" ht="29.25" customHeight="1">
      <c r="B16" s="219"/>
      <c r="C16" s="1923" t="s">
        <v>319</v>
      </c>
      <c r="D16" s="1923"/>
      <c r="E16" s="1923"/>
      <c r="F16" s="1923"/>
      <c r="G16" s="1923"/>
      <c r="H16" s="1923"/>
      <c r="I16" s="1923"/>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3"/>
      <c r="AJ16" s="224"/>
      <c r="AK16" s="139"/>
      <c r="AL16" s="139"/>
    </row>
    <row r="17" spans="2:36" ht="62.25" customHeight="1">
      <c r="B17" s="217"/>
      <c r="C17" s="1924"/>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217"/>
    </row>
    <row r="18" spans="2:36" ht="9.75" customHeight="1">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7"/>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topLeftCell="A13" zoomScale="80" zoomScaleNormal="100" zoomScaleSheetLayoutView="80" workbookViewId="0">
      <selection activeCell="G2" sqref="G2:J2"/>
    </sheetView>
  </sheetViews>
  <sheetFormatPr defaultRowHeight="13.2"/>
  <cols>
    <col min="1" max="1" width="1.21875" style="14" customWidth="1"/>
    <col min="2" max="2" width="21.44140625" style="14" customWidth="1"/>
    <col min="3" max="3" width="4.6640625" style="14" customWidth="1"/>
    <col min="4" max="4" width="4.33203125" style="14" customWidth="1"/>
    <col min="5" max="5" width="16.33203125" style="14" customWidth="1"/>
    <col min="6" max="6" width="4.6640625" style="14" customWidth="1"/>
    <col min="7" max="7" width="25" style="14" customWidth="1"/>
    <col min="8" max="8" width="4.6640625" style="14" customWidth="1"/>
    <col min="9" max="9" width="2.21875" style="14" customWidth="1"/>
    <col min="10" max="10" width="4.77734375" style="14" customWidth="1"/>
    <col min="11" max="256" width="8.88671875" style="14"/>
    <col min="257" max="257" width="1.21875" style="14" customWidth="1"/>
    <col min="258" max="258" width="21.44140625" style="14" customWidth="1"/>
    <col min="259" max="259" width="4.6640625" style="14" customWidth="1"/>
    <col min="260" max="260" width="4.33203125" style="14" customWidth="1"/>
    <col min="261" max="261" width="20.77734375" style="14" customWidth="1"/>
    <col min="262" max="262" width="4.6640625" style="14" customWidth="1"/>
    <col min="263" max="263" width="25" style="14" customWidth="1"/>
    <col min="264" max="264" width="4.6640625" style="14" customWidth="1"/>
    <col min="265" max="265" width="24.21875" style="14" customWidth="1"/>
    <col min="266" max="266" width="4.77734375" style="14" customWidth="1"/>
    <col min="267" max="512" width="8.88671875" style="14"/>
    <col min="513" max="513" width="1.21875" style="14" customWidth="1"/>
    <col min="514" max="514" width="21.44140625" style="14" customWidth="1"/>
    <col min="515" max="515" width="4.6640625" style="14" customWidth="1"/>
    <col min="516" max="516" width="4.33203125" style="14" customWidth="1"/>
    <col min="517" max="517" width="20.77734375" style="14" customWidth="1"/>
    <col min="518" max="518" width="4.6640625" style="14" customWidth="1"/>
    <col min="519" max="519" width="25" style="14" customWidth="1"/>
    <col min="520" max="520" width="4.6640625" style="14" customWidth="1"/>
    <col min="521" max="521" width="24.21875" style="14" customWidth="1"/>
    <col min="522" max="522" width="4.77734375" style="14" customWidth="1"/>
    <col min="523" max="768" width="8.88671875" style="14"/>
    <col min="769" max="769" width="1.21875" style="14" customWidth="1"/>
    <col min="770" max="770" width="21.44140625" style="14" customWidth="1"/>
    <col min="771" max="771" width="4.6640625" style="14" customWidth="1"/>
    <col min="772" max="772" width="4.33203125" style="14" customWidth="1"/>
    <col min="773" max="773" width="20.77734375" style="14" customWidth="1"/>
    <col min="774" max="774" width="4.6640625" style="14" customWidth="1"/>
    <col min="775" max="775" width="25" style="14" customWidth="1"/>
    <col min="776" max="776" width="4.6640625" style="14" customWidth="1"/>
    <col min="777" max="777" width="24.21875" style="14" customWidth="1"/>
    <col min="778" max="778" width="4.77734375" style="14" customWidth="1"/>
    <col min="779" max="1024" width="8.88671875" style="14"/>
    <col min="1025" max="1025" width="1.21875" style="14" customWidth="1"/>
    <col min="1026" max="1026" width="21.44140625" style="14" customWidth="1"/>
    <col min="1027" max="1027" width="4.6640625" style="14" customWidth="1"/>
    <col min="1028" max="1028" width="4.33203125" style="14" customWidth="1"/>
    <col min="1029" max="1029" width="20.77734375" style="14" customWidth="1"/>
    <col min="1030" max="1030" width="4.6640625" style="14" customWidth="1"/>
    <col min="1031" max="1031" width="25" style="14" customWidth="1"/>
    <col min="1032" max="1032" width="4.6640625" style="14" customWidth="1"/>
    <col min="1033" max="1033" width="24.21875" style="14" customWidth="1"/>
    <col min="1034" max="1034" width="4.77734375" style="14" customWidth="1"/>
    <col min="1035" max="1280" width="8.88671875" style="14"/>
    <col min="1281" max="1281" width="1.21875" style="14" customWidth="1"/>
    <col min="1282" max="1282" width="21.44140625" style="14" customWidth="1"/>
    <col min="1283" max="1283" width="4.6640625" style="14" customWidth="1"/>
    <col min="1284" max="1284" width="4.33203125" style="14" customWidth="1"/>
    <col min="1285" max="1285" width="20.77734375" style="14" customWidth="1"/>
    <col min="1286" max="1286" width="4.6640625" style="14" customWidth="1"/>
    <col min="1287" max="1287" width="25" style="14" customWidth="1"/>
    <col min="1288" max="1288" width="4.6640625" style="14" customWidth="1"/>
    <col min="1289" max="1289" width="24.21875" style="14" customWidth="1"/>
    <col min="1290" max="1290" width="4.77734375" style="14" customWidth="1"/>
    <col min="1291" max="1536" width="8.88671875" style="14"/>
    <col min="1537" max="1537" width="1.21875" style="14" customWidth="1"/>
    <col min="1538" max="1538" width="21.44140625" style="14" customWidth="1"/>
    <col min="1539" max="1539" width="4.6640625" style="14" customWidth="1"/>
    <col min="1540" max="1540" width="4.33203125" style="14" customWidth="1"/>
    <col min="1541" max="1541" width="20.77734375" style="14" customWidth="1"/>
    <col min="1542" max="1542" width="4.6640625" style="14" customWidth="1"/>
    <col min="1543" max="1543" width="25" style="14" customWidth="1"/>
    <col min="1544" max="1544" width="4.6640625" style="14" customWidth="1"/>
    <col min="1545" max="1545" width="24.21875" style="14" customWidth="1"/>
    <col min="1546" max="1546" width="4.77734375" style="14" customWidth="1"/>
    <col min="1547" max="1792" width="8.88671875" style="14"/>
    <col min="1793" max="1793" width="1.21875" style="14" customWidth="1"/>
    <col min="1794" max="1794" width="21.44140625" style="14" customWidth="1"/>
    <col min="1795" max="1795" width="4.6640625" style="14" customWidth="1"/>
    <col min="1796" max="1796" width="4.33203125" style="14" customWidth="1"/>
    <col min="1797" max="1797" width="20.77734375" style="14" customWidth="1"/>
    <col min="1798" max="1798" width="4.6640625" style="14" customWidth="1"/>
    <col min="1799" max="1799" width="25" style="14" customWidth="1"/>
    <col min="1800" max="1800" width="4.6640625" style="14" customWidth="1"/>
    <col min="1801" max="1801" width="24.21875" style="14" customWidth="1"/>
    <col min="1802" max="1802" width="4.77734375" style="14" customWidth="1"/>
    <col min="1803" max="2048" width="8.88671875" style="14"/>
    <col min="2049" max="2049" width="1.21875" style="14" customWidth="1"/>
    <col min="2050" max="2050" width="21.44140625" style="14" customWidth="1"/>
    <col min="2051" max="2051" width="4.6640625" style="14" customWidth="1"/>
    <col min="2052" max="2052" width="4.33203125" style="14" customWidth="1"/>
    <col min="2053" max="2053" width="20.77734375" style="14" customWidth="1"/>
    <col min="2054" max="2054" width="4.6640625" style="14" customWidth="1"/>
    <col min="2055" max="2055" width="25" style="14" customWidth="1"/>
    <col min="2056" max="2056" width="4.6640625" style="14" customWidth="1"/>
    <col min="2057" max="2057" width="24.21875" style="14" customWidth="1"/>
    <col min="2058" max="2058" width="4.77734375" style="14" customWidth="1"/>
    <col min="2059" max="2304" width="8.88671875" style="14"/>
    <col min="2305" max="2305" width="1.21875" style="14" customWidth="1"/>
    <col min="2306" max="2306" width="21.44140625" style="14" customWidth="1"/>
    <col min="2307" max="2307" width="4.6640625" style="14" customWidth="1"/>
    <col min="2308" max="2308" width="4.33203125" style="14" customWidth="1"/>
    <col min="2309" max="2309" width="20.77734375" style="14" customWidth="1"/>
    <col min="2310" max="2310" width="4.6640625" style="14" customWidth="1"/>
    <col min="2311" max="2311" width="25" style="14" customWidth="1"/>
    <col min="2312" max="2312" width="4.6640625" style="14" customWidth="1"/>
    <col min="2313" max="2313" width="24.21875" style="14" customWidth="1"/>
    <col min="2314" max="2314" width="4.77734375" style="14" customWidth="1"/>
    <col min="2315" max="2560" width="8.88671875" style="14"/>
    <col min="2561" max="2561" width="1.21875" style="14" customWidth="1"/>
    <col min="2562" max="2562" width="21.44140625" style="14" customWidth="1"/>
    <col min="2563" max="2563" width="4.6640625" style="14" customWidth="1"/>
    <col min="2564" max="2564" width="4.33203125" style="14" customWidth="1"/>
    <col min="2565" max="2565" width="20.77734375" style="14" customWidth="1"/>
    <col min="2566" max="2566" width="4.6640625" style="14" customWidth="1"/>
    <col min="2567" max="2567" width="25" style="14" customWidth="1"/>
    <col min="2568" max="2568" width="4.6640625" style="14" customWidth="1"/>
    <col min="2569" max="2569" width="24.21875" style="14" customWidth="1"/>
    <col min="2570" max="2570" width="4.77734375" style="14" customWidth="1"/>
    <col min="2571" max="2816" width="8.88671875" style="14"/>
    <col min="2817" max="2817" width="1.21875" style="14" customWidth="1"/>
    <col min="2818" max="2818" width="21.44140625" style="14" customWidth="1"/>
    <col min="2819" max="2819" width="4.6640625" style="14" customWidth="1"/>
    <col min="2820" max="2820" width="4.33203125" style="14" customWidth="1"/>
    <col min="2821" max="2821" width="20.77734375" style="14" customWidth="1"/>
    <col min="2822" max="2822" width="4.6640625" style="14" customWidth="1"/>
    <col min="2823" max="2823" width="25" style="14" customWidth="1"/>
    <col min="2824" max="2824" width="4.6640625" style="14" customWidth="1"/>
    <col min="2825" max="2825" width="24.21875" style="14" customWidth="1"/>
    <col min="2826" max="2826" width="4.77734375" style="14" customWidth="1"/>
    <col min="2827" max="3072" width="8.88671875" style="14"/>
    <col min="3073" max="3073" width="1.21875" style="14" customWidth="1"/>
    <col min="3074" max="3074" width="21.44140625" style="14" customWidth="1"/>
    <col min="3075" max="3075" width="4.6640625" style="14" customWidth="1"/>
    <col min="3076" max="3076" width="4.33203125" style="14" customWidth="1"/>
    <col min="3077" max="3077" width="20.77734375" style="14" customWidth="1"/>
    <col min="3078" max="3078" width="4.6640625" style="14" customWidth="1"/>
    <col min="3079" max="3079" width="25" style="14" customWidth="1"/>
    <col min="3080" max="3080" width="4.6640625" style="14" customWidth="1"/>
    <col min="3081" max="3081" width="24.21875" style="14" customWidth="1"/>
    <col min="3082" max="3082" width="4.77734375" style="14" customWidth="1"/>
    <col min="3083" max="3328" width="8.88671875" style="14"/>
    <col min="3329" max="3329" width="1.21875" style="14" customWidth="1"/>
    <col min="3330" max="3330" width="21.44140625" style="14" customWidth="1"/>
    <col min="3331" max="3331" width="4.6640625" style="14" customWidth="1"/>
    <col min="3332" max="3332" width="4.33203125" style="14" customWidth="1"/>
    <col min="3333" max="3333" width="20.77734375" style="14" customWidth="1"/>
    <col min="3334" max="3334" width="4.6640625" style="14" customWidth="1"/>
    <col min="3335" max="3335" width="25" style="14" customWidth="1"/>
    <col min="3336" max="3336" width="4.6640625" style="14" customWidth="1"/>
    <col min="3337" max="3337" width="24.21875" style="14" customWidth="1"/>
    <col min="3338" max="3338" width="4.77734375" style="14" customWidth="1"/>
    <col min="3339" max="3584" width="8.88671875" style="14"/>
    <col min="3585" max="3585" width="1.21875" style="14" customWidth="1"/>
    <col min="3586" max="3586" width="21.44140625" style="14" customWidth="1"/>
    <col min="3587" max="3587" width="4.6640625" style="14" customWidth="1"/>
    <col min="3588" max="3588" width="4.33203125" style="14" customWidth="1"/>
    <col min="3589" max="3589" width="20.77734375" style="14" customWidth="1"/>
    <col min="3590" max="3590" width="4.6640625" style="14" customWidth="1"/>
    <col min="3591" max="3591" width="25" style="14" customWidth="1"/>
    <col min="3592" max="3592" width="4.6640625" style="14" customWidth="1"/>
    <col min="3593" max="3593" width="24.21875" style="14" customWidth="1"/>
    <col min="3594" max="3594" width="4.77734375" style="14" customWidth="1"/>
    <col min="3595" max="3840" width="8.88671875" style="14"/>
    <col min="3841" max="3841" width="1.21875" style="14" customWidth="1"/>
    <col min="3842" max="3842" width="21.44140625" style="14" customWidth="1"/>
    <col min="3843" max="3843" width="4.6640625" style="14" customWidth="1"/>
    <col min="3844" max="3844" width="4.33203125" style="14" customWidth="1"/>
    <col min="3845" max="3845" width="20.77734375" style="14" customWidth="1"/>
    <col min="3846" max="3846" width="4.6640625" style="14" customWidth="1"/>
    <col min="3847" max="3847" width="25" style="14" customWidth="1"/>
    <col min="3848" max="3848" width="4.6640625" style="14" customWidth="1"/>
    <col min="3849" max="3849" width="24.21875" style="14" customWidth="1"/>
    <col min="3850" max="3850" width="4.77734375" style="14" customWidth="1"/>
    <col min="3851" max="4096" width="8.88671875" style="14"/>
    <col min="4097" max="4097" width="1.21875" style="14" customWidth="1"/>
    <col min="4098" max="4098" width="21.44140625" style="14" customWidth="1"/>
    <col min="4099" max="4099" width="4.6640625" style="14" customWidth="1"/>
    <col min="4100" max="4100" width="4.33203125" style="14" customWidth="1"/>
    <col min="4101" max="4101" width="20.77734375" style="14" customWidth="1"/>
    <col min="4102" max="4102" width="4.6640625" style="14" customWidth="1"/>
    <col min="4103" max="4103" width="25" style="14" customWidth="1"/>
    <col min="4104" max="4104" width="4.6640625" style="14" customWidth="1"/>
    <col min="4105" max="4105" width="24.21875" style="14" customWidth="1"/>
    <col min="4106" max="4106" width="4.77734375" style="14" customWidth="1"/>
    <col min="4107" max="4352" width="8.88671875" style="14"/>
    <col min="4353" max="4353" width="1.21875" style="14" customWidth="1"/>
    <col min="4354" max="4354" width="21.44140625" style="14" customWidth="1"/>
    <col min="4355" max="4355" width="4.6640625" style="14" customWidth="1"/>
    <col min="4356" max="4356" width="4.33203125" style="14" customWidth="1"/>
    <col min="4357" max="4357" width="20.77734375" style="14" customWidth="1"/>
    <col min="4358" max="4358" width="4.6640625" style="14" customWidth="1"/>
    <col min="4359" max="4359" width="25" style="14" customWidth="1"/>
    <col min="4360" max="4360" width="4.6640625" style="14" customWidth="1"/>
    <col min="4361" max="4361" width="24.21875" style="14" customWidth="1"/>
    <col min="4362" max="4362" width="4.77734375" style="14" customWidth="1"/>
    <col min="4363" max="4608" width="8.88671875" style="14"/>
    <col min="4609" max="4609" width="1.21875" style="14" customWidth="1"/>
    <col min="4610" max="4610" width="21.44140625" style="14" customWidth="1"/>
    <col min="4611" max="4611" width="4.6640625" style="14" customWidth="1"/>
    <col min="4612" max="4612" width="4.33203125" style="14" customWidth="1"/>
    <col min="4613" max="4613" width="20.77734375" style="14" customWidth="1"/>
    <col min="4614" max="4614" width="4.6640625" style="14" customWidth="1"/>
    <col min="4615" max="4615" width="25" style="14" customWidth="1"/>
    <col min="4616" max="4616" width="4.6640625" style="14" customWidth="1"/>
    <col min="4617" max="4617" width="24.21875" style="14" customWidth="1"/>
    <col min="4618" max="4618" width="4.77734375" style="14" customWidth="1"/>
    <col min="4619" max="4864" width="8.88671875" style="14"/>
    <col min="4865" max="4865" width="1.21875" style="14" customWidth="1"/>
    <col min="4866" max="4866" width="21.44140625" style="14" customWidth="1"/>
    <col min="4867" max="4867" width="4.6640625" style="14" customWidth="1"/>
    <col min="4868" max="4868" width="4.33203125" style="14" customWidth="1"/>
    <col min="4869" max="4869" width="20.77734375" style="14" customWidth="1"/>
    <col min="4870" max="4870" width="4.6640625" style="14" customWidth="1"/>
    <col min="4871" max="4871" width="25" style="14" customWidth="1"/>
    <col min="4872" max="4872" width="4.6640625" style="14" customWidth="1"/>
    <col min="4873" max="4873" width="24.21875" style="14" customWidth="1"/>
    <col min="4874" max="4874" width="4.77734375" style="14" customWidth="1"/>
    <col min="4875" max="5120" width="8.88671875" style="14"/>
    <col min="5121" max="5121" width="1.21875" style="14" customWidth="1"/>
    <col min="5122" max="5122" width="21.44140625" style="14" customWidth="1"/>
    <col min="5123" max="5123" width="4.6640625" style="14" customWidth="1"/>
    <col min="5124" max="5124" width="4.33203125" style="14" customWidth="1"/>
    <col min="5125" max="5125" width="20.77734375" style="14" customWidth="1"/>
    <col min="5126" max="5126" width="4.6640625" style="14" customWidth="1"/>
    <col min="5127" max="5127" width="25" style="14" customWidth="1"/>
    <col min="5128" max="5128" width="4.6640625" style="14" customWidth="1"/>
    <col min="5129" max="5129" width="24.21875" style="14" customWidth="1"/>
    <col min="5130" max="5130" width="4.77734375" style="14" customWidth="1"/>
    <col min="5131" max="5376" width="8.88671875" style="14"/>
    <col min="5377" max="5377" width="1.21875" style="14" customWidth="1"/>
    <col min="5378" max="5378" width="21.44140625" style="14" customWidth="1"/>
    <col min="5379" max="5379" width="4.6640625" style="14" customWidth="1"/>
    <col min="5380" max="5380" width="4.33203125" style="14" customWidth="1"/>
    <col min="5381" max="5381" width="20.77734375" style="14" customWidth="1"/>
    <col min="5382" max="5382" width="4.6640625" style="14" customWidth="1"/>
    <col min="5383" max="5383" width="25" style="14" customWidth="1"/>
    <col min="5384" max="5384" width="4.6640625" style="14" customWidth="1"/>
    <col min="5385" max="5385" width="24.21875" style="14" customWidth="1"/>
    <col min="5386" max="5386" width="4.77734375" style="14" customWidth="1"/>
    <col min="5387" max="5632" width="8.88671875" style="14"/>
    <col min="5633" max="5633" width="1.21875" style="14" customWidth="1"/>
    <col min="5634" max="5634" width="21.44140625" style="14" customWidth="1"/>
    <col min="5635" max="5635" width="4.6640625" style="14" customWidth="1"/>
    <col min="5636" max="5636" width="4.33203125" style="14" customWidth="1"/>
    <col min="5637" max="5637" width="20.77734375" style="14" customWidth="1"/>
    <col min="5638" max="5638" width="4.6640625" style="14" customWidth="1"/>
    <col min="5639" max="5639" width="25" style="14" customWidth="1"/>
    <col min="5640" max="5640" width="4.6640625" style="14" customWidth="1"/>
    <col min="5641" max="5641" width="24.21875" style="14" customWidth="1"/>
    <col min="5642" max="5642" width="4.77734375" style="14" customWidth="1"/>
    <col min="5643" max="5888" width="8.88671875" style="14"/>
    <col min="5889" max="5889" width="1.21875" style="14" customWidth="1"/>
    <col min="5890" max="5890" width="21.44140625" style="14" customWidth="1"/>
    <col min="5891" max="5891" width="4.6640625" style="14" customWidth="1"/>
    <col min="5892" max="5892" width="4.33203125" style="14" customWidth="1"/>
    <col min="5893" max="5893" width="20.77734375" style="14" customWidth="1"/>
    <col min="5894" max="5894" width="4.6640625" style="14" customWidth="1"/>
    <col min="5895" max="5895" width="25" style="14" customWidth="1"/>
    <col min="5896" max="5896" width="4.6640625" style="14" customWidth="1"/>
    <col min="5897" max="5897" width="24.21875" style="14" customWidth="1"/>
    <col min="5898" max="5898" width="4.77734375" style="14" customWidth="1"/>
    <col min="5899" max="6144" width="8.88671875" style="14"/>
    <col min="6145" max="6145" width="1.21875" style="14" customWidth="1"/>
    <col min="6146" max="6146" width="21.44140625" style="14" customWidth="1"/>
    <col min="6147" max="6147" width="4.6640625" style="14" customWidth="1"/>
    <col min="6148" max="6148" width="4.33203125" style="14" customWidth="1"/>
    <col min="6149" max="6149" width="20.77734375" style="14" customWidth="1"/>
    <col min="6150" max="6150" width="4.6640625" style="14" customWidth="1"/>
    <col min="6151" max="6151" width="25" style="14" customWidth="1"/>
    <col min="6152" max="6152" width="4.6640625" style="14" customWidth="1"/>
    <col min="6153" max="6153" width="24.21875" style="14" customWidth="1"/>
    <col min="6154" max="6154" width="4.77734375" style="14" customWidth="1"/>
    <col min="6155" max="6400" width="8.88671875" style="14"/>
    <col min="6401" max="6401" width="1.21875" style="14" customWidth="1"/>
    <col min="6402" max="6402" width="21.44140625" style="14" customWidth="1"/>
    <col min="6403" max="6403" width="4.6640625" style="14" customWidth="1"/>
    <col min="6404" max="6404" width="4.33203125" style="14" customWidth="1"/>
    <col min="6405" max="6405" width="20.77734375" style="14" customWidth="1"/>
    <col min="6406" max="6406" width="4.6640625" style="14" customWidth="1"/>
    <col min="6407" max="6407" width="25" style="14" customWidth="1"/>
    <col min="6408" max="6408" width="4.6640625" style="14" customWidth="1"/>
    <col min="6409" max="6409" width="24.21875" style="14" customWidth="1"/>
    <col min="6410" max="6410" width="4.77734375" style="14" customWidth="1"/>
    <col min="6411" max="6656" width="8.88671875" style="14"/>
    <col min="6657" max="6657" width="1.21875" style="14" customWidth="1"/>
    <col min="6658" max="6658" width="21.44140625" style="14" customWidth="1"/>
    <col min="6659" max="6659" width="4.6640625" style="14" customWidth="1"/>
    <col min="6660" max="6660" width="4.33203125" style="14" customWidth="1"/>
    <col min="6661" max="6661" width="20.77734375" style="14" customWidth="1"/>
    <col min="6662" max="6662" width="4.6640625" style="14" customWidth="1"/>
    <col min="6663" max="6663" width="25" style="14" customWidth="1"/>
    <col min="6664" max="6664" width="4.6640625" style="14" customWidth="1"/>
    <col min="6665" max="6665" width="24.21875" style="14" customWidth="1"/>
    <col min="6666" max="6666" width="4.77734375" style="14" customWidth="1"/>
    <col min="6667" max="6912" width="8.88671875" style="14"/>
    <col min="6913" max="6913" width="1.21875" style="14" customWidth="1"/>
    <col min="6914" max="6914" width="21.44140625" style="14" customWidth="1"/>
    <col min="6915" max="6915" width="4.6640625" style="14" customWidth="1"/>
    <col min="6916" max="6916" width="4.33203125" style="14" customWidth="1"/>
    <col min="6917" max="6917" width="20.77734375" style="14" customWidth="1"/>
    <col min="6918" max="6918" width="4.6640625" style="14" customWidth="1"/>
    <col min="6919" max="6919" width="25" style="14" customWidth="1"/>
    <col min="6920" max="6920" width="4.6640625" style="14" customWidth="1"/>
    <col min="6921" max="6921" width="24.21875" style="14" customWidth="1"/>
    <col min="6922" max="6922" width="4.77734375" style="14" customWidth="1"/>
    <col min="6923" max="7168" width="8.88671875" style="14"/>
    <col min="7169" max="7169" width="1.21875" style="14" customWidth="1"/>
    <col min="7170" max="7170" width="21.44140625" style="14" customWidth="1"/>
    <col min="7171" max="7171" width="4.6640625" style="14" customWidth="1"/>
    <col min="7172" max="7172" width="4.33203125" style="14" customWidth="1"/>
    <col min="7173" max="7173" width="20.77734375" style="14" customWidth="1"/>
    <col min="7174" max="7174" width="4.6640625" style="14" customWidth="1"/>
    <col min="7175" max="7175" width="25" style="14" customWidth="1"/>
    <col min="7176" max="7176" width="4.6640625" style="14" customWidth="1"/>
    <col min="7177" max="7177" width="24.21875" style="14" customWidth="1"/>
    <col min="7178" max="7178" width="4.77734375" style="14" customWidth="1"/>
    <col min="7179" max="7424" width="8.88671875" style="14"/>
    <col min="7425" max="7425" width="1.21875" style="14" customWidth="1"/>
    <col min="7426" max="7426" width="21.44140625" style="14" customWidth="1"/>
    <col min="7427" max="7427" width="4.6640625" style="14" customWidth="1"/>
    <col min="7428" max="7428" width="4.33203125" style="14" customWidth="1"/>
    <col min="7429" max="7429" width="20.77734375" style="14" customWidth="1"/>
    <col min="7430" max="7430" width="4.6640625" style="14" customWidth="1"/>
    <col min="7431" max="7431" width="25" style="14" customWidth="1"/>
    <col min="7432" max="7432" width="4.6640625" style="14" customWidth="1"/>
    <col min="7433" max="7433" width="24.21875" style="14" customWidth="1"/>
    <col min="7434" max="7434" width="4.77734375" style="14" customWidth="1"/>
    <col min="7435" max="7680" width="8.88671875" style="14"/>
    <col min="7681" max="7681" width="1.21875" style="14" customWidth="1"/>
    <col min="7682" max="7682" width="21.44140625" style="14" customWidth="1"/>
    <col min="7683" max="7683" width="4.6640625" style="14" customWidth="1"/>
    <col min="7684" max="7684" width="4.33203125" style="14" customWidth="1"/>
    <col min="7685" max="7685" width="20.77734375" style="14" customWidth="1"/>
    <col min="7686" max="7686" width="4.6640625" style="14" customWidth="1"/>
    <col min="7687" max="7687" width="25" style="14" customWidth="1"/>
    <col min="7688" max="7688" width="4.6640625" style="14" customWidth="1"/>
    <col min="7689" max="7689" width="24.21875" style="14" customWidth="1"/>
    <col min="7690" max="7690" width="4.77734375" style="14" customWidth="1"/>
    <col min="7691" max="7936" width="8.88671875" style="14"/>
    <col min="7937" max="7937" width="1.21875" style="14" customWidth="1"/>
    <col min="7938" max="7938" width="21.44140625" style="14" customWidth="1"/>
    <col min="7939" max="7939" width="4.6640625" style="14" customWidth="1"/>
    <col min="7940" max="7940" width="4.33203125" style="14" customWidth="1"/>
    <col min="7941" max="7941" width="20.77734375" style="14" customWidth="1"/>
    <col min="7942" max="7942" width="4.6640625" style="14" customWidth="1"/>
    <col min="7943" max="7943" width="25" style="14" customWidth="1"/>
    <col min="7944" max="7944" width="4.6640625" style="14" customWidth="1"/>
    <col min="7945" max="7945" width="24.21875" style="14" customWidth="1"/>
    <col min="7946" max="7946" width="4.77734375" style="14" customWidth="1"/>
    <col min="7947" max="8192" width="8.88671875" style="14"/>
    <col min="8193" max="8193" width="1.21875" style="14" customWidth="1"/>
    <col min="8194" max="8194" width="21.44140625" style="14" customWidth="1"/>
    <col min="8195" max="8195" width="4.6640625" style="14" customWidth="1"/>
    <col min="8196" max="8196" width="4.33203125" style="14" customWidth="1"/>
    <col min="8197" max="8197" width="20.77734375" style="14" customWidth="1"/>
    <col min="8198" max="8198" width="4.6640625" style="14" customWidth="1"/>
    <col min="8199" max="8199" width="25" style="14" customWidth="1"/>
    <col min="8200" max="8200" width="4.6640625" style="14" customWidth="1"/>
    <col min="8201" max="8201" width="24.21875" style="14" customWidth="1"/>
    <col min="8202" max="8202" width="4.77734375" style="14" customWidth="1"/>
    <col min="8203" max="8448" width="8.88671875" style="14"/>
    <col min="8449" max="8449" width="1.21875" style="14" customWidth="1"/>
    <col min="8450" max="8450" width="21.44140625" style="14" customWidth="1"/>
    <col min="8451" max="8451" width="4.6640625" style="14" customWidth="1"/>
    <col min="8452" max="8452" width="4.33203125" style="14" customWidth="1"/>
    <col min="8453" max="8453" width="20.77734375" style="14" customWidth="1"/>
    <col min="8454" max="8454" width="4.6640625" style="14" customWidth="1"/>
    <col min="8455" max="8455" width="25" style="14" customWidth="1"/>
    <col min="8456" max="8456" width="4.6640625" style="14" customWidth="1"/>
    <col min="8457" max="8457" width="24.21875" style="14" customWidth="1"/>
    <col min="8458" max="8458" width="4.77734375" style="14" customWidth="1"/>
    <col min="8459" max="8704" width="8.88671875" style="14"/>
    <col min="8705" max="8705" width="1.21875" style="14" customWidth="1"/>
    <col min="8706" max="8706" width="21.44140625" style="14" customWidth="1"/>
    <col min="8707" max="8707" width="4.6640625" style="14" customWidth="1"/>
    <col min="8708" max="8708" width="4.33203125" style="14" customWidth="1"/>
    <col min="8709" max="8709" width="20.77734375" style="14" customWidth="1"/>
    <col min="8710" max="8710" width="4.6640625" style="14" customWidth="1"/>
    <col min="8711" max="8711" width="25" style="14" customWidth="1"/>
    <col min="8712" max="8712" width="4.6640625" style="14" customWidth="1"/>
    <col min="8713" max="8713" width="24.21875" style="14" customWidth="1"/>
    <col min="8714" max="8714" width="4.77734375" style="14" customWidth="1"/>
    <col min="8715" max="8960" width="8.88671875" style="14"/>
    <col min="8961" max="8961" width="1.21875" style="14" customWidth="1"/>
    <col min="8962" max="8962" width="21.44140625" style="14" customWidth="1"/>
    <col min="8963" max="8963" width="4.6640625" style="14" customWidth="1"/>
    <col min="8964" max="8964" width="4.33203125" style="14" customWidth="1"/>
    <col min="8965" max="8965" width="20.77734375" style="14" customWidth="1"/>
    <col min="8966" max="8966" width="4.6640625" style="14" customWidth="1"/>
    <col min="8967" max="8967" width="25" style="14" customWidth="1"/>
    <col min="8968" max="8968" width="4.6640625" style="14" customWidth="1"/>
    <col min="8969" max="8969" width="24.21875" style="14" customWidth="1"/>
    <col min="8970" max="8970" width="4.77734375" style="14" customWidth="1"/>
    <col min="8971" max="9216" width="8.88671875" style="14"/>
    <col min="9217" max="9217" width="1.21875" style="14" customWidth="1"/>
    <col min="9218" max="9218" width="21.44140625" style="14" customWidth="1"/>
    <col min="9219" max="9219" width="4.6640625" style="14" customWidth="1"/>
    <col min="9220" max="9220" width="4.33203125" style="14" customWidth="1"/>
    <col min="9221" max="9221" width="20.77734375" style="14" customWidth="1"/>
    <col min="9222" max="9222" width="4.6640625" style="14" customWidth="1"/>
    <col min="9223" max="9223" width="25" style="14" customWidth="1"/>
    <col min="9224" max="9224" width="4.6640625" style="14" customWidth="1"/>
    <col min="9225" max="9225" width="24.21875" style="14" customWidth="1"/>
    <col min="9226" max="9226" width="4.77734375" style="14" customWidth="1"/>
    <col min="9227" max="9472" width="8.88671875" style="14"/>
    <col min="9473" max="9473" width="1.21875" style="14" customWidth="1"/>
    <col min="9474" max="9474" width="21.44140625" style="14" customWidth="1"/>
    <col min="9475" max="9475" width="4.6640625" style="14" customWidth="1"/>
    <col min="9476" max="9476" width="4.33203125" style="14" customWidth="1"/>
    <col min="9477" max="9477" width="20.77734375" style="14" customWidth="1"/>
    <col min="9478" max="9478" width="4.6640625" style="14" customWidth="1"/>
    <col min="9479" max="9479" width="25" style="14" customWidth="1"/>
    <col min="9480" max="9480" width="4.6640625" style="14" customWidth="1"/>
    <col min="9481" max="9481" width="24.21875" style="14" customWidth="1"/>
    <col min="9482" max="9482" width="4.77734375" style="14" customWidth="1"/>
    <col min="9483" max="9728" width="8.88671875" style="14"/>
    <col min="9729" max="9729" width="1.21875" style="14" customWidth="1"/>
    <col min="9730" max="9730" width="21.44140625" style="14" customWidth="1"/>
    <col min="9731" max="9731" width="4.6640625" style="14" customWidth="1"/>
    <col min="9732" max="9732" width="4.33203125" style="14" customWidth="1"/>
    <col min="9733" max="9733" width="20.77734375" style="14" customWidth="1"/>
    <col min="9734" max="9734" width="4.6640625" style="14" customWidth="1"/>
    <col min="9735" max="9735" width="25" style="14" customWidth="1"/>
    <col min="9736" max="9736" width="4.6640625" style="14" customWidth="1"/>
    <col min="9737" max="9737" width="24.21875" style="14" customWidth="1"/>
    <col min="9738" max="9738" width="4.77734375" style="14" customWidth="1"/>
    <col min="9739" max="9984" width="8.88671875" style="14"/>
    <col min="9985" max="9985" width="1.21875" style="14" customWidth="1"/>
    <col min="9986" max="9986" width="21.44140625" style="14" customWidth="1"/>
    <col min="9987" max="9987" width="4.6640625" style="14" customWidth="1"/>
    <col min="9988" max="9988" width="4.33203125" style="14" customWidth="1"/>
    <col min="9989" max="9989" width="20.77734375" style="14" customWidth="1"/>
    <col min="9990" max="9990" width="4.6640625" style="14" customWidth="1"/>
    <col min="9991" max="9991" width="25" style="14" customWidth="1"/>
    <col min="9992" max="9992" width="4.6640625" style="14" customWidth="1"/>
    <col min="9993" max="9993" width="24.21875" style="14" customWidth="1"/>
    <col min="9994" max="9994" width="4.77734375" style="14" customWidth="1"/>
    <col min="9995" max="10240" width="8.88671875" style="14"/>
    <col min="10241" max="10241" width="1.21875" style="14" customWidth="1"/>
    <col min="10242" max="10242" width="21.44140625" style="14" customWidth="1"/>
    <col min="10243" max="10243" width="4.6640625" style="14" customWidth="1"/>
    <col min="10244" max="10244" width="4.33203125" style="14" customWidth="1"/>
    <col min="10245" max="10245" width="20.77734375" style="14" customWidth="1"/>
    <col min="10246" max="10246" width="4.6640625" style="14" customWidth="1"/>
    <col min="10247" max="10247" width="25" style="14" customWidth="1"/>
    <col min="10248" max="10248" width="4.6640625" style="14" customWidth="1"/>
    <col min="10249" max="10249" width="24.21875" style="14" customWidth="1"/>
    <col min="10250" max="10250" width="4.77734375" style="14" customWidth="1"/>
    <col min="10251" max="10496" width="8.88671875" style="14"/>
    <col min="10497" max="10497" width="1.21875" style="14" customWidth="1"/>
    <col min="10498" max="10498" width="21.44140625" style="14" customWidth="1"/>
    <col min="10499" max="10499" width="4.6640625" style="14" customWidth="1"/>
    <col min="10500" max="10500" width="4.33203125" style="14" customWidth="1"/>
    <col min="10501" max="10501" width="20.77734375" style="14" customWidth="1"/>
    <col min="10502" max="10502" width="4.6640625" style="14" customWidth="1"/>
    <col min="10503" max="10503" width="25" style="14" customWidth="1"/>
    <col min="10504" max="10504" width="4.6640625" style="14" customWidth="1"/>
    <col min="10505" max="10505" width="24.21875" style="14" customWidth="1"/>
    <col min="10506" max="10506" width="4.77734375" style="14" customWidth="1"/>
    <col min="10507" max="10752" width="8.88671875" style="14"/>
    <col min="10753" max="10753" width="1.21875" style="14" customWidth="1"/>
    <col min="10754" max="10754" width="21.44140625" style="14" customWidth="1"/>
    <col min="10755" max="10755" width="4.6640625" style="14" customWidth="1"/>
    <col min="10756" max="10756" width="4.33203125" style="14" customWidth="1"/>
    <col min="10757" max="10757" width="20.77734375" style="14" customWidth="1"/>
    <col min="10758" max="10758" width="4.6640625" style="14" customWidth="1"/>
    <col min="10759" max="10759" width="25" style="14" customWidth="1"/>
    <col min="10760" max="10760" width="4.6640625" style="14" customWidth="1"/>
    <col min="10761" max="10761" width="24.21875" style="14" customWidth="1"/>
    <col min="10762" max="10762" width="4.77734375" style="14" customWidth="1"/>
    <col min="10763" max="11008" width="8.88671875" style="14"/>
    <col min="11009" max="11009" width="1.21875" style="14" customWidth="1"/>
    <col min="11010" max="11010" width="21.44140625" style="14" customWidth="1"/>
    <col min="11011" max="11011" width="4.6640625" style="14" customWidth="1"/>
    <col min="11012" max="11012" width="4.33203125" style="14" customWidth="1"/>
    <col min="11013" max="11013" width="20.77734375" style="14" customWidth="1"/>
    <col min="11014" max="11014" width="4.6640625" style="14" customWidth="1"/>
    <col min="11015" max="11015" width="25" style="14" customWidth="1"/>
    <col min="11016" max="11016" width="4.6640625" style="14" customWidth="1"/>
    <col min="11017" max="11017" width="24.21875" style="14" customWidth="1"/>
    <col min="11018" max="11018" width="4.77734375" style="14" customWidth="1"/>
    <col min="11019" max="11264" width="8.88671875" style="14"/>
    <col min="11265" max="11265" width="1.21875" style="14" customWidth="1"/>
    <col min="11266" max="11266" width="21.44140625" style="14" customWidth="1"/>
    <col min="11267" max="11267" width="4.6640625" style="14" customWidth="1"/>
    <col min="11268" max="11268" width="4.33203125" style="14" customWidth="1"/>
    <col min="11269" max="11269" width="20.77734375" style="14" customWidth="1"/>
    <col min="11270" max="11270" width="4.6640625" style="14" customWidth="1"/>
    <col min="11271" max="11271" width="25" style="14" customWidth="1"/>
    <col min="11272" max="11272" width="4.6640625" style="14" customWidth="1"/>
    <col min="11273" max="11273" width="24.21875" style="14" customWidth="1"/>
    <col min="11274" max="11274" width="4.77734375" style="14" customWidth="1"/>
    <col min="11275" max="11520" width="8.88671875" style="14"/>
    <col min="11521" max="11521" width="1.21875" style="14" customWidth="1"/>
    <col min="11522" max="11522" width="21.44140625" style="14" customWidth="1"/>
    <col min="11523" max="11523" width="4.6640625" style="14" customWidth="1"/>
    <col min="11524" max="11524" width="4.33203125" style="14" customWidth="1"/>
    <col min="11525" max="11525" width="20.77734375" style="14" customWidth="1"/>
    <col min="11526" max="11526" width="4.6640625" style="14" customWidth="1"/>
    <col min="11527" max="11527" width="25" style="14" customWidth="1"/>
    <col min="11528" max="11528" width="4.6640625" style="14" customWidth="1"/>
    <col min="11529" max="11529" width="24.21875" style="14" customWidth="1"/>
    <col min="11530" max="11530" width="4.77734375" style="14" customWidth="1"/>
    <col min="11531" max="11776" width="8.88671875" style="14"/>
    <col min="11777" max="11777" width="1.21875" style="14" customWidth="1"/>
    <col min="11778" max="11778" width="21.44140625" style="14" customWidth="1"/>
    <col min="11779" max="11779" width="4.6640625" style="14" customWidth="1"/>
    <col min="11780" max="11780" width="4.33203125" style="14" customWidth="1"/>
    <col min="11781" max="11781" width="20.77734375" style="14" customWidth="1"/>
    <col min="11782" max="11782" width="4.6640625" style="14" customWidth="1"/>
    <col min="11783" max="11783" width="25" style="14" customWidth="1"/>
    <col min="11784" max="11784" width="4.6640625" style="14" customWidth="1"/>
    <col min="11785" max="11785" width="24.21875" style="14" customWidth="1"/>
    <col min="11786" max="11786" width="4.77734375" style="14" customWidth="1"/>
    <col min="11787" max="12032" width="8.88671875" style="14"/>
    <col min="12033" max="12033" width="1.21875" style="14" customWidth="1"/>
    <col min="12034" max="12034" width="21.44140625" style="14" customWidth="1"/>
    <col min="12035" max="12035" width="4.6640625" style="14" customWidth="1"/>
    <col min="12036" max="12036" width="4.33203125" style="14" customWidth="1"/>
    <col min="12037" max="12037" width="20.77734375" style="14" customWidth="1"/>
    <col min="12038" max="12038" width="4.6640625" style="14" customWidth="1"/>
    <col min="12039" max="12039" width="25" style="14" customWidth="1"/>
    <col min="12040" max="12040" width="4.6640625" style="14" customWidth="1"/>
    <col min="12041" max="12041" width="24.21875" style="14" customWidth="1"/>
    <col min="12042" max="12042" width="4.77734375" style="14" customWidth="1"/>
    <col min="12043" max="12288" width="8.88671875" style="14"/>
    <col min="12289" max="12289" width="1.21875" style="14" customWidth="1"/>
    <col min="12290" max="12290" width="21.44140625" style="14" customWidth="1"/>
    <col min="12291" max="12291" width="4.6640625" style="14" customWidth="1"/>
    <col min="12292" max="12292" width="4.33203125" style="14" customWidth="1"/>
    <col min="12293" max="12293" width="20.77734375" style="14" customWidth="1"/>
    <col min="12294" max="12294" width="4.6640625" style="14" customWidth="1"/>
    <col min="12295" max="12295" width="25" style="14" customWidth="1"/>
    <col min="12296" max="12296" width="4.6640625" style="14" customWidth="1"/>
    <col min="12297" max="12297" width="24.21875" style="14" customWidth="1"/>
    <col min="12298" max="12298" width="4.77734375" style="14" customWidth="1"/>
    <col min="12299" max="12544" width="8.88671875" style="14"/>
    <col min="12545" max="12545" width="1.21875" style="14" customWidth="1"/>
    <col min="12546" max="12546" width="21.44140625" style="14" customWidth="1"/>
    <col min="12547" max="12547" width="4.6640625" style="14" customWidth="1"/>
    <col min="12548" max="12548" width="4.33203125" style="14" customWidth="1"/>
    <col min="12549" max="12549" width="20.77734375" style="14" customWidth="1"/>
    <col min="12550" max="12550" width="4.6640625" style="14" customWidth="1"/>
    <col min="12551" max="12551" width="25" style="14" customWidth="1"/>
    <col min="12552" max="12552" width="4.6640625" style="14" customWidth="1"/>
    <col min="12553" max="12553" width="24.21875" style="14" customWidth="1"/>
    <col min="12554" max="12554" width="4.77734375" style="14" customWidth="1"/>
    <col min="12555" max="12800" width="8.88671875" style="14"/>
    <col min="12801" max="12801" width="1.21875" style="14" customWidth="1"/>
    <col min="12802" max="12802" width="21.44140625" style="14" customWidth="1"/>
    <col min="12803" max="12803" width="4.6640625" style="14" customWidth="1"/>
    <col min="12804" max="12804" width="4.33203125" style="14" customWidth="1"/>
    <col min="12805" max="12805" width="20.77734375" style="14" customWidth="1"/>
    <col min="12806" max="12806" width="4.6640625" style="14" customWidth="1"/>
    <col min="12807" max="12807" width="25" style="14" customWidth="1"/>
    <col min="12808" max="12808" width="4.6640625" style="14" customWidth="1"/>
    <col min="12809" max="12809" width="24.21875" style="14" customWidth="1"/>
    <col min="12810" max="12810" width="4.77734375" style="14" customWidth="1"/>
    <col min="12811" max="13056" width="8.88671875" style="14"/>
    <col min="13057" max="13057" width="1.21875" style="14" customWidth="1"/>
    <col min="13058" max="13058" width="21.44140625" style="14" customWidth="1"/>
    <col min="13059" max="13059" width="4.6640625" style="14" customWidth="1"/>
    <col min="13060" max="13060" width="4.33203125" style="14" customWidth="1"/>
    <col min="13061" max="13061" width="20.77734375" style="14" customWidth="1"/>
    <col min="13062" max="13062" width="4.6640625" style="14" customWidth="1"/>
    <col min="13063" max="13063" width="25" style="14" customWidth="1"/>
    <col min="13064" max="13064" width="4.6640625" style="14" customWidth="1"/>
    <col min="13065" max="13065" width="24.21875" style="14" customWidth="1"/>
    <col min="13066" max="13066" width="4.77734375" style="14" customWidth="1"/>
    <col min="13067" max="13312" width="8.88671875" style="14"/>
    <col min="13313" max="13313" width="1.21875" style="14" customWidth="1"/>
    <col min="13314" max="13314" width="21.44140625" style="14" customWidth="1"/>
    <col min="13315" max="13315" width="4.6640625" style="14" customWidth="1"/>
    <col min="13316" max="13316" width="4.33203125" style="14" customWidth="1"/>
    <col min="13317" max="13317" width="20.77734375" style="14" customWidth="1"/>
    <col min="13318" max="13318" width="4.6640625" style="14" customWidth="1"/>
    <col min="13319" max="13319" width="25" style="14" customWidth="1"/>
    <col min="13320" max="13320" width="4.6640625" style="14" customWidth="1"/>
    <col min="13321" max="13321" width="24.21875" style="14" customWidth="1"/>
    <col min="13322" max="13322" width="4.77734375" style="14" customWidth="1"/>
    <col min="13323" max="13568" width="8.88671875" style="14"/>
    <col min="13569" max="13569" width="1.21875" style="14" customWidth="1"/>
    <col min="13570" max="13570" width="21.44140625" style="14" customWidth="1"/>
    <col min="13571" max="13571" width="4.6640625" style="14" customWidth="1"/>
    <col min="13572" max="13572" width="4.33203125" style="14" customWidth="1"/>
    <col min="13573" max="13573" width="20.77734375" style="14" customWidth="1"/>
    <col min="13574" max="13574" width="4.6640625" style="14" customWidth="1"/>
    <col min="13575" max="13575" width="25" style="14" customWidth="1"/>
    <col min="13576" max="13576" width="4.6640625" style="14" customWidth="1"/>
    <col min="13577" max="13577" width="24.21875" style="14" customWidth="1"/>
    <col min="13578" max="13578" width="4.77734375" style="14" customWidth="1"/>
    <col min="13579" max="13824" width="8.88671875" style="14"/>
    <col min="13825" max="13825" width="1.21875" style="14" customWidth="1"/>
    <col min="13826" max="13826" width="21.44140625" style="14" customWidth="1"/>
    <col min="13827" max="13827" width="4.6640625" style="14" customWidth="1"/>
    <col min="13828" max="13828" width="4.33203125" style="14" customWidth="1"/>
    <col min="13829" max="13829" width="20.77734375" style="14" customWidth="1"/>
    <col min="13830" max="13830" width="4.6640625" style="14" customWidth="1"/>
    <col min="13831" max="13831" width="25" style="14" customWidth="1"/>
    <col min="13832" max="13832" width="4.6640625" style="14" customWidth="1"/>
    <col min="13833" max="13833" width="24.21875" style="14" customWidth="1"/>
    <col min="13834" max="13834" width="4.77734375" style="14" customWidth="1"/>
    <col min="13835" max="14080" width="8.88671875" style="14"/>
    <col min="14081" max="14081" width="1.21875" style="14" customWidth="1"/>
    <col min="14082" max="14082" width="21.44140625" style="14" customWidth="1"/>
    <col min="14083" max="14083" width="4.6640625" style="14" customWidth="1"/>
    <col min="14084" max="14084" width="4.33203125" style="14" customWidth="1"/>
    <col min="14085" max="14085" width="20.77734375" style="14" customWidth="1"/>
    <col min="14086" max="14086" width="4.6640625" style="14" customWidth="1"/>
    <col min="14087" max="14087" width="25" style="14" customWidth="1"/>
    <col min="14088" max="14088" width="4.6640625" style="14" customWidth="1"/>
    <col min="14089" max="14089" width="24.21875" style="14" customWidth="1"/>
    <col min="14090" max="14090" width="4.77734375" style="14" customWidth="1"/>
    <col min="14091" max="14336" width="8.88671875" style="14"/>
    <col min="14337" max="14337" width="1.21875" style="14" customWidth="1"/>
    <col min="14338" max="14338" width="21.44140625" style="14" customWidth="1"/>
    <col min="14339" max="14339" width="4.6640625" style="14" customWidth="1"/>
    <col min="14340" max="14340" width="4.33203125" style="14" customWidth="1"/>
    <col min="14341" max="14341" width="20.77734375" style="14" customWidth="1"/>
    <col min="14342" max="14342" width="4.6640625" style="14" customWidth="1"/>
    <col min="14343" max="14343" width="25" style="14" customWidth="1"/>
    <col min="14344" max="14344" width="4.6640625" style="14" customWidth="1"/>
    <col min="14345" max="14345" width="24.21875" style="14" customWidth="1"/>
    <col min="14346" max="14346" width="4.77734375" style="14" customWidth="1"/>
    <col min="14347" max="14592" width="8.88671875" style="14"/>
    <col min="14593" max="14593" width="1.21875" style="14" customWidth="1"/>
    <col min="14594" max="14594" width="21.44140625" style="14" customWidth="1"/>
    <col min="14595" max="14595" width="4.6640625" style="14" customWidth="1"/>
    <col min="14596" max="14596" width="4.33203125" style="14" customWidth="1"/>
    <col min="14597" max="14597" width="20.77734375" style="14" customWidth="1"/>
    <col min="14598" max="14598" width="4.6640625" style="14" customWidth="1"/>
    <col min="14599" max="14599" width="25" style="14" customWidth="1"/>
    <col min="14600" max="14600" width="4.6640625" style="14" customWidth="1"/>
    <col min="14601" max="14601" width="24.21875" style="14" customWidth="1"/>
    <col min="14602" max="14602" width="4.77734375" style="14" customWidth="1"/>
    <col min="14603" max="14848" width="8.88671875" style="14"/>
    <col min="14849" max="14849" width="1.21875" style="14" customWidth="1"/>
    <col min="14850" max="14850" width="21.44140625" style="14" customWidth="1"/>
    <col min="14851" max="14851" width="4.6640625" style="14" customWidth="1"/>
    <col min="14852" max="14852" width="4.33203125" style="14" customWidth="1"/>
    <col min="14853" max="14853" width="20.77734375" style="14" customWidth="1"/>
    <col min="14854" max="14854" width="4.6640625" style="14" customWidth="1"/>
    <col min="14855" max="14855" width="25" style="14" customWidth="1"/>
    <col min="14856" max="14856" width="4.6640625" style="14" customWidth="1"/>
    <col min="14857" max="14857" width="24.21875" style="14" customWidth="1"/>
    <col min="14858" max="14858" width="4.77734375" style="14" customWidth="1"/>
    <col min="14859" max="15104" width="8.88671875" style="14"/>
    <col min="15105" max="15105" width="1.21875" style="14" customWidth="1"/>
    <col min="15106" max="15106" width="21.44140625" style="14" customWidth="1"/>
    <col min="15107" max="15107" width="4.6640625" style="14" customWidth="1"/>
    <col min="15108" max="15108" width="4.33203125" style="14" customWidth="1"/>
    <col min="15109" max="15109" width="20.77734375" style="14" customWidth="1"/>
    <col min="15110" max="15110" width="4.6640625" style="14" customWidth="1"/>
    <col min="15111" max="15111" width="25" style="14" customWidth="1"/>
    <col min="15112" max="15112" width="4.6640625" style="14" customWidth="1"/>
    <col min="15113" max="15113" width="24.21875" style="14" customWidth="1"/>
    <col min="15114" max="15114" width="4.77734375" style="14" customWidth="1"/>
    <col min="15115" max="15360" width="8.88671875" style="14"/>
    <col min="15361" max="15361" width="1.21875" style="14" customWidth="1"/>
    <col min="15362" max="15362" width="21.44140625" style="14" customWidth="1"/>
    <col min="15363" max="15363" width="4.6640625" style="14" customWidth="1"/>
    <col min="15364" max="15364" width="4.33203125" style="14" customWidth="1"/>
    <col min="15365" max="15365" width="20.77734375" style="14" customWidth="1"/>
    <col min="15366" max="15366" width="4.6640625" style="14" customWidth="1"/>
    <col min="15367" max="15367" width="25" style="14" customWidth="1"/>
    <col min="15368" max="15368" width="4.6640625" style="14" customWidth="1"/>
    <col min="15369" max="15369" width="24.21875" style="14" customWidth="1"/>
    <col min="15370" max="15370" width="4.77734375" style="14" customWidth="1"/>
    <col min="15371" max="15616" width="8.88671875" style="14"/>
    <col min="15617" max="15617" width="1.21875" style="14" customWidth="1"/>
    <col min="15618" max="15618" width="21.44140625" style="14" customWidth="1"/>
    <col min="15619" max="15619" width="4.6640625" style="14" customWidth="1"/>
    <col min="15620" max="15620" width="4.33203125" style="14" customWidth="1"/>
    <col min="15621" max="15621" width="20.77734375" style="14" customWidth="1"/>
    <col min="15622" max="15622" width="4.6640625" style="14" customWidth="1"/>
    <col min="15623" max="15623" width="25" style="14" customWidth="1"/>
    <col min="15624" max="15624" width="4.6640625" style="14" customWidth="1"/>
    <col min="15625" max="15625" width="24.21875" style="14" customWidth="1"/>
    <col min="15626" max="15626" width="4.77734375" style="14" customWidth="1"/>
    <col min="15627" max="15872" width="8.88671875" style="14"/>
    <col min="15873" max="15873" width="1.21875" style="14" customWidth="1"/>
    <col min="15874" max="15874" width="21.44140625" style="14" customWidth="1"/>
    <col min="15875" max="15875" width="4.6640625" style="14" customWidth="1"/>
    <col min="15876" max="15876" width="4.33203125" style="14" customWidth="1"/>
    <col min="15877" max="15877" width="20.77734375" style="14" customWidth="1"/>
    <col min="15878" max="15878" width="4.6640625" style="14" customWidth="1"/>
    <col min="15879" max="15879" width="25" style="14" customWidth="1"/>
    <col min="15880" max="15880" width="4.6640625" style="14" customWidth="1"/>
    <col min="15881" max="15881" width="24.21875" style="14" customWidth="1"/>
    <col min="15882" max="15882" width="4.77734375" style="14" customWidth="1"/>
    <col min="15883" max="16128" width="8.88671875" style="14"/>
    <col min="16129" max="16129" width="1.21875" style="14" customWidth="1"/>
    <col min="16130" max="16130" width="21.44140625" style="14" customWidth="1"/>
    <col min="16131" max="16131" width="4.6640625" style="14" customWidth="1"/>
    <col min="16132" max="16132" width="4.33203125" style="14" customWidth="1"/>
    <col min="16133" max="16133" width="20.77734375" style="14" customWidth="1"/>
    <col min="16134" max="16134" width="4.6640625" style="14" customWidth="1"/>
    <col min="16135" max="16135" width="25" style="14" customWidth="1"/>
    <col min="16136" max="16136" width="4.6640625" style="14" customWidth="1"/>
    <col min="16137" max="16137" width="24.21875" style="14" customWidth="1"/>
    <col min="16138" max="16138" width="4.77734375" style="14" customWidth="1"/>
    <col min="16139" max="16384" width="8.88671875" style="14"/>
  </cols>
  <sheetData>
    <row r="1" spans="1:10" ht="15" customHeight="1">
      <c r="A1" s="175"/>
      <c r="B1" s="149"/>
      <c r="C1" s="149"/>
      <c r="D1" s="149"/>
      <c r="E1" s="149"/>
      <c r="F1" s="149"/>
      <c r="G1" s="149"/>
      <c r="H1" s="149"/>
      <c r="I1" s="15"/>
    </row>
    <row r="2" spans="1:10" ht="20.25" customHeight="1">
      <c r="A2" s="147"/>
      <c r="B2" s="149"/>
      <c r="C2" s="149"/>
      <c r="D2" s="149"/>
      <c r="E2" s="149"/>
      <c r="F2" s="149"/>
      <c r="G2" s="1928" t="str">
        <f>障害児給付費算定に係る体制等届出書!$Y$4</f>
        <v>令和　年　月　日</v>
      </c>
      <c r="H2" s="1928"/>
      <c r="I2" s="1802"/>
      <c r="J2" s="1802"/>
    </row>
    <row r="3" spans="1:10" ht="21" customHeight="1">
      <c r="A3" s="1648" t="s">
        <v>320</v>
      </c>
      <c r="B3" s="1648"/>
      <c r="C3" s="1648"/>
      <c r="D3" s="1648"/>
      <c r="E3" s="1648"/>
      <c r="F3" s="1648"/>
      <c r="G3" s="1648"/>
      <c r="H3" s="1648"/>
      <c r="I3" s="13"/>
      <c r="J3" s="13"/>
    </row>
    <row r="4" spans="1:10" ht="14.25" customHeight="1">
      <c r="A4" s="151"/>
      <c r="B4" s="151"/>
      <c r="C4" s="151"/>
      <c r="D4" s="151"/>
      <c r="E4" s="151"/>
      <c r="F4" s="151"/>
      <c r="G4" s="151"/>
      <c r="H4" s="151"/>
      <c r="I4" s="188"/>
      <c r="J4" s="188"/>
    </row>
    <row r="5" spans="1:10" ht="36" customHeight="1">
      <c r="A5" s="151"/>
      <c r="B5" s="189" t="s">
        <v>78</v>
      </c>
      <c r="C5" s="1803" t="str">
        <f>TEXT(変更届出書!$J$14,"#")</f>
        <v/>
      </c>
      <c r="D5" s="1804"/>
      <c r="E5" s="1804"/>
      <c r="F5" s="1804"/>
      <c r="G5" s="1804"/>
      <c r="H5" s="1805"/>
    </row>
    <row r="6" spans="1:10" ht="35.25" customHeight="1">
      <c r="A6" s="149"/>
      <c r="B6" s="190" t="s">
        <v>71</v>
      </c>
      <c r="C6" s="1929" t="s">
        <v>805</v>
      </c>
      <c r="D6" s="1838"/>
      <c r="E6" s="1838"/>
      <c r="F6" s="1838"/>
      <c r="G6" s="1838"/>
      <c r="H6" s="1839"/>
    </row>
    <row r="7" spans="1:10" s="180" customFormat="1" ht="30" customHeight="1">
      <c r="A7" s="175"/>
      <c r="B7" s="191" t="s">
        <v>251</v>
      </c>
      <c r="C7" s="1925" t="s">
        <v>189</v>
      </c>
      <c r="D7" s="1926"/>
      <c r="E7" s="1926"/>
      <c r="F7" s="1926"/>
      <c r="G7" s="1926"/>
      <c r="H7" s="1927"/>
    </row>
    <row r="8" spans="1:10" ht="54" customHeight="1">
      <c r="A8" s="149"/>
      <c r="B8" s="192" t="s">
        <v>321</v>
      </c>
      <c r="C8" s="1930" t="s">
        <v>189</v>
      </c>
      <c r="D8" s="1931"/>
      <c r="E8" s="1931"/>
      <c r="F8" s="1931"/>
      <c r="G8" s="1931"/>
      <c r="H8" s="1932"/>
    </row>
    <row r="9" spans="1:10" ht="24.75" customHeight="1">
      <c r="A9" s="149"/>
      <c r="B9" s="1664" t="s">
        <v>322</v>
      </c>
      <c r="C9" s="1665"/>
      <c r="D9" s="1665"/>
      <c r="E9" s="1665"/>
      <c r="F9" s="1665"/>
      <c r="G9" s="1665"/>
      <c r="H9" s="1706"/>
    </row>
    <row r="10" spans="1:10" ht="10.5" customHeight="1">
      <c r="A10" s="149"/>
      <c r="B10" s="1847" t="s">
        <v>323</v>
      </c>
      <c r="C10" s="152"/>
      <c r="D10" s="153"/>
      <c r="E10" s="153"/>
      <c r="F10" s="153"/>
      <c r="G10" s="153"/>
      <c r="H10" s="154"/>
    </row>
    <row r="11" spans="1:10" ht="25.5" customHeight="1">
      <c r="A11" s="149"/>
      <c r="B11" s="1818"/>
      <c r="C11" s="155"/>
      <c r="D11" s="1813"/>
      <c r="E11" s="1813"/>
      <c r="F11" s="1705" t="s">
        <v>324</v>
      </c>
      <c r="G11" s="1705"/>
      <c r="H11" s="157"/>
    </row>
    <row r="12" spans="1:10" ht="33" customHeight="1">
      <c r="A12" s="149"/>
      <c r="B12" s="1818"/>
      <c r="C12" s="155"/>
      <c r="D12" s="1814" t="s">
        <v>325</v>
      </c>
      <c r="E12" s="1814"/>
      <c r="F12" s="1679" t="s">
        <v>195</v>
      </c>
      <c r="G12" s="1679"/>
      <c r="H12" s="157"/>
    </row>
    <row r="13" spans="1:10" ht="11.25" customHeight="1">
      <c r="A13" s="149"/>
      <c r="B13" s="1819"/>
      <c r="C13" s="170"/>
      <c r="D13" s="171"/>
      <c r="E13" s="171"/>
      <c r="F13" s="171"/>
      <c r="G13" s="171"/>
      <c r="H13" s="172"/>
    </row>
    <row r="14" spans="1:10" ht="18" customHeight="1">
      <c r="A14" s="149"/>
      <c r="B14" s="1847" t="s">
        <v>326</v>
      </c>
      <c r="C14" s="152"/>
      <c r="D14" s="153"/>
      <c r="E14" s="153"/>
      <c r="F14" s="153"/>
      <c r="G14" s="153"/>
      <c r="H14" s="154"/>
    </row>
    <row r="15" spans="1:10" ht="24.75" customHeight="1">
      <c r="A15" s="149"/>
      <c r="B15" s="1818"/>
      <c r="C15" s="155"/>
      <c r="D15" s="1813"/>
      <c r="E15" s="1813"/>
      <c r="F15" s="1705" t="s">
        <v>324</v>
      </c>
      <c r="G15" s="1705"/>
      <c r="H15" s="157"/>
    </row>
    <row r="16" spans="1:10" ht="33" customHeight="1">
      <c r="A16" s="149"/>
      <c r="B16" s="1818"/>
      <c r="C16" s="155"/>
      <c r="D16" s="1814" t="s">
        <v>327</v>
      </c>
      <c r="E16" s="1814"/>
      <c r="F16" s="1679" t="s">
        <v>195</v>
      </c>
      <c r="G16" s="1679"/>
      <c r="H16" s="157"/>
    </row>
    <row r="17" spans="1:8" ht="11.25" customHeight="1">
      <c r="A17" s="149"/>
      <c r="B17" s="1819"/>
      <c r="C17" s="170"/>
      <c r="D17" s="171"/>
      <c r="E17" s="171"/>
      <c r="F17" s="171"/>
      <c r="G17" s="171"/>
      <c r="H17" s="172"/>
    </row>
    <row r="18" spans="1:8" ht="10.5" customHeight="1">
      <c r="A18" s="149"/>
      <c r="B18" s="149"/>
      <c r="C18" s="149"/>
      <c r="D18" s="149"/>
      <c r="E18" s="149"/>
      <c r="F18" s="149"/>
      <c r="G18" s="149"/>
      <c r="H18" s="149"/>
    </row>
    <row r="19" spans="1:8" ht="18" customHeight="1">
      <c r="A19" s="149"/>
      <c r="B19" s="1695" t="s">
        <v>328</v>
      </c>
      <c r="C19" s="1695"/>
      <c r="D19" s="1695"/>
      <c r="E19" s="1695"/>
      <c r="F19" s="1695"/>
      <c r="G19" s="1695"/>
      <c r="H19" s="1695"/>
    </row>
    <row r="20" spans="1:8" ht="18.75" customHeight="1">
      <c r="A20" s="149" t="s">
        <v>329</v>
      </c>
      <c r="B20" s="149" t="s">
        <v>330</v>
      </c>
      <c r="C20" s="149"/>
      <c r="D20" s="149"/>
      <c r="E20" s="149"/>
      <c r="F20" s="149"/>
      <c r="G20" s="149"/>
      <c r="H20" s="149"/>
    </row>
    <row r="21" spans="1:8" ht="46.5" customHeight="1">
      <c r="A21" s="149"/>
      <c r="B21" s="1695" t="s">
        <v>331</v>
      </c>
      <c r="C21" s="1695"/>
      <c r="D21" s="1695"/>
      <c r="E21" s="1695"/>
      <c r="F21" s="1695"/>
      <c r="G21" s="1695"/>
      <c r="H21" s="1695"/>
    </row>
    <row r="22" spans="1:8" ht="34.5" customHeight="1">
      <c r="A22" s="193" t="s">
        <v>332</v>
      </c>
      <c r="B22" s="1695" t="s">
        <v>333</v>
      </c>
      <c r="C22" s="1695"/>
      <c r="D22" s="1695"/>
      <c r="E22" s="1695"/>
      <c r="F22" s="1695"/>
      <c r="G22" s="1695"/>
      <c r="H22" s="1695"/>
    </row>
    <row r="23" spans="1:8" ht="62.25" customHeight="1">
      <c r="A23" s="193"/>
      <c r="B23" s="1695" t="s">
        <v>334</v>
      </c>
      <c r="C23" s="1695"/>
      <c r="D23" s="1695"/>
      <c r="E23" s="1695"/>
      <c r="F23" s="1695"/>
      <c r="G23" s="1695"/>
      <c r="H23" s="1695"/>
    </row>
    <row r="24" spans="1:8" ht="27.75" customHeight="1">
      <c r="A24" s="175" t="s">
        <v>335</v>
      </c>
      <c r="B24" s="1732" t="s">
        <v>879</v>
      </c>
      <c r="C24" s="1732"/>
      <c r="D24" s="1732"/>
      <c r="E24" s="1732"/>
      <c r="F24" s="1732"/>
      <c r="G24" s="1732"/>
      <c r="H24" s="1732"/>
    </row>
    <row r="25" spans="1:8">
      <c r="A25" s="175"/>
      <c r="B25" s="1731"/>
      <c r="C25" s="1731"/>
      <c r="D25" s="1731"/>
      <c r="E25" s="1731"/>
      <c r="F25" s="1731"/>
      <c r="G25" s="1731"/>
      <c r="H25" s="1731"/>
    </row>
    <row r="26" spans="1:8">
      <c r="A26" s="149"/>
      <c r="B26" s="225"/>
      <c r="C26" s="225"/>
      <c r="D26" s="225"/>
      <c r="E26" s="225"/>
      <c r="F26" s="149"/>
      <c r="G26" s="149"/>
      <c r="H26" s="149"/>
    </row>
    <row r="27" spans="1:8">
      <c r="C27" s="14" t="s">
        <v>109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7"/>
  <dataValidations count="3">
    <dataValidation type="list" allowBlank="1" showInputMessage="1" showErrorMessage="1" sqref="C8:H8">
      <formula1>"選択して下さい,①　あり,②　なし"</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6:H6">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80" zoomScaleNormal="100" zoomScaleSheetLayoutView="80" workbookViewId="0">
      <selection activeCell="G2" sqref="G2:J2"/>
    </sheetView>
  </sheetViews>
  <sheetFormatPr defaultRowHeight="13.2"/>
  <cols>
    <col min="1" max="1" width="2.21875" style="226" customWidth="1"/>
    <col min="2" max="2" width="26.6640625" style="226" customWidth="1"/>
    <col min="3" max="3" width="3.109375" style="226" customWidth="1"/>
    <col min="4" max="4" width="18.6640625" style="226" customWidth="1"/>
    <col min="5" max="6" width="20.21875" style="226" customWidth="1"/>
    <col min="7" max="7" width="3.109375" style="226" customWidth="1"/>
    <col min="8" max="8" width="1.77734375" style="226" customWidth="1"/>
    <col min="9" max="257" width="8.88671875" style="226"/>
    <col min="258" max="258" width="26.6640625" style="226" customWidth="1"/>
    <col min="259" max="259" width="3.109375" style="226" customWidth="1"/>
    <col min="260" max="260" width="18.6640625" style="226" customWidth="1"/>
    <col min="261" max="262" width="20.21875" style="226" customWidth="1"/>
    <col min="263" max="263" width="3.109375" style="226" customWidth="1"/>
    <col min="264" max="513" width="8.88671875" style="226"/>
    <col min="514" max="514" width="26.6640625" style="226" customWidth="1"/>
    <col min="515" max="515" width="3.109375" style="226" customWidth="1"/>
    <col min="516" max="516" width="18.6640625" style="226" customWidth="1"/>
    <col min="517" max="518" width="20.21875" style="226" customWidth="1"/>
    <col min="519" max="519" width="3.109375" style="226" customWidth="1"/>
    <col min="520" max="769" width="8.88671875" style="226"/>
    <col min="770" max="770" width="26.6640625" style="226" customWidth="1"/>
    <col min="771" max="771" width="3.109375" style="226" customWidth="1"/>
    <col min="772" max="772" width="18.6640625" style="226" customWidth="1"/>
    <col min="773" max="774" width="20.21875" style="226" customWidth="1"/>
    <col min="775" max="775" width="3.109375" style="226" customWidth="1"/>
    <col min="776" max="1025" width="8.88671875" style="226"/>
    <col min="1026" max="1026" width="26.6640625" style="226" customWidth="1"/>
    <col min="1027" max="1027" width="3.109375" style="226" customWidth="1"/>
    <col min="1028" max="1028" width="18.6640625" style="226" customWidth="1"/>
    <col min="1029" max="1030" width="20.21875" style="226" customWidth="1"/>
    <col min="1031" max="1031" width="3.109375" style="226" customWidth="1"/>
    <col min="1032" max="1281" width="8.88671875" style="226"/>
    <col min="1282" max="1282" width="26.6640625" style="226" customWidth="1"/>
    <col min="1283" max="1283" width="3.109375" style="226" customWidth="1"/>
    <col min="1284" max="1284" width="18.6640625" style="226" customWidth="1"/>
    <col min="1285" max="1286" width="20.21875" style="226" customWidth="1"/>
    <col min="1287" max="1287" width="3.109375" style="226" customWidth="1"/>
    <col min="1288" max="1537" width="8.88671875" style="226"/>
    <col min="1538" max="1538" width="26.6640625" style="226" customWidth="1"/>
    <col min="1539" max="1539" width="3.109375" style="226" customWidth="1"/>
    <col min="1540" max="1540" width="18.6640625" style="226" customWidth="1"/>
    <col min="1541" max="1542" width="20.21875" style="226" customWidth="1"/>
    <col min="1543" max="1543" width="3.109375" style="226" customWidth="1"/>
    <col min="1544" max="1793" width="8.88671875" style="226"/>
    <col min="1794" max="1794" width="26.6640625" style="226" customWidth="1"/>
    <col min="1795" max="1795" width="3.109375" style="226" customWidth="1"/>
    <col min="1796" max="1796" width="18.6640625" style="226" customWidth="1"/>
    <col min="1797" max="1798" width="20.21875" style="226" customWidth="1"/>
    <col min="1799" max="1799" width="3.109375" style="226" customWidth="1"/>
    <col min="1800" max="2049" width="8.88671875" style="226"/>
    <col min="2050" max="2050" width="26.6640625" style="226" customWidth="1"/>
    <col min="2051" max="2051" width="3.109375" style="226" customWidth="1"/>
    <col min="2052" max="2052" width="18.6640625" style="226" customWidth="1"/>
    <col min="2053" max="2054" width="20.21875" style="226" customWidth="1"/>
    <col min="2055" max="2055" width="3.109375" style="226" customWidth="1"/>
    <col min="2056" max="2305" width="8.88671875" style="226"/>
    <col min="2306" max="2306" width="26.6640625" style="226" customWidth="1"/>
    <col min="2307" max="2307" width="3.109375" style="226" customWidth="1"/>
    <col min="2308" max="2308" width="18.6640625" style="226" customWidth="1"/>
    <col min="2309" max="2310" width="20.21875" style="226" customWidth="1"/>
    <col min="2311" max="2311" width="3.109375" style="226" customWidth="1"/>
    <col min="2312" max="2561" width="8.88671875" style="226"/>
    <col min="2562" max="2562" width="26.6640625" style="226" customWidth="1"/>
    <col min="2563" max="2563" width="3.109375" style="226" customWidth="1"/>
    <col min="2564" max="2564" width="18.6640625" style="226" customWidth="1"/>
    <col min="2565" max="2566" width="20.21875" style="226" customWidth="1"/>
    <col min="2567" max="2567" width="3.109375" style="226" customWidth="1"/>
    <col min="2568" max="2817" width="8.88671875" style="226"/>
    <col min="2818" max="2818" width="26.6640625" style="226" customWidth="1"/>
    <col min="2819" max="2819" width="3.109375" style="226" customWidth="1"/>
    <col min="2820" max="2820" width="18.6640625" style="226" customWidth="1"/>
    <col min="2821" max="2822" width="20.21875" style="226" customWidth="1"/>
    <col min="2823" max="2823" width="3.109375" style="226" customWidth="1"/>
    <col min="2824" max="3073" width="8.88671875" style="226"/>
    <col min="3074" max="3074" width="26.6640625" style="226" customWidth="1"/>
    <col min="3075" max="3075" width="3.109375" style="226" customWidth="1"/>
    <col min="3076" max="3076" width="18.6640625" style="226" customWidth="1"/>
    <col min="3077" max="3078" width="20.21875" style="226" customWidth="1"/>
    <col min="3079" max="3079" width="3.109375" style="226" customWidth="1"/>
    <col min="3080" max="3329" width="8.88671875" style="226"/>
    <col min="3330" max="3330" width="26.6640625" style="226" customWidth="1"/>
    <col min="3331" max="3331" width="3.109375" style="226" customWidth="1"/>
    <col min="3332" max="3332" width="18.6640625" style="226" customWidth="1"/>
    <col min="3333" max="3334" width="20.21875" style="226" customWidth="1"/>
    <col min="3335" max="3335" width="3.109375" style="226" customWidth="1"/>
    <col min="3336" max="3585" width="8.88671875" style="226"/>
    <col min="3586" max="3586" width="26.6640625" style="226" customWidth="1"/>
    <col min="3587" max="3587" width="3.109375" style="226" customWidth="1"/>
    <col min="3588" max="3588" width="18.6640625" style="226" customWidth="1"/>
    <col min="3589" max="3590" width="20.21875" style="226" customWidth="1"/>
    <col min="3591" max="3591" width="3.109375" style="226" customWidth="1"/>
    <col min="3592" max="3841" width="8.88671875" style="226"/>
    <col min="3842" max="3842" width="26.6640625" style="226" customWidth="1"/>
    <col min="3843" max="3843" width="3.109375" style="226" customWidth="1"/>
    <col min="3844" max="3844" width="18.6640625" style="226" customWidth="1"/>
    <col min="3845" max="3846" width="20.21875" style="226" customWidth="1"/>
    <col min="3847" max="3847" width="3.109375" style="226" customWidth="1"/>
    <col min="3848" max="4097" width="8.88671875" style="226"/>
    <col min="4098" max="4098" width="26.6640625" style="226" customWidth="1"/>
    <col min="4099" max="4099" width="3.109375" style="226" customWidth="1"/>
    <col min="4100" max="4100" width="18.6640625" style="226" customWidth="1"/>
    <col min="4101" max="4102" width="20.21875" style="226" customWidth="1"/>
    <col min="4103" max="4103" width="3.109375" style="226" customWidth="1"/>
    <col min="4104" max="4353" width="8.88671875" style="226"/>
    <col min="4354" max="4354" width="26.6640625" style="226" customWidth="1"/>
    <col min="4355" max="4355" width="3.109375" style="226" customWidth="1"/>
    <col min="4356" max="4356" width="18.6640625" style="226" customWidth="1"/>
    <col min="4357" max="4358" width="20.21875" style="226" customWidth="1"/>
    <col min="4359" max="4359" width="3.109375" style="226" customWidth="1"/>
    <col min="4360" max="4609" width="8.88671875" style="226"/>
    <col min="4610" max="4610" width="26.6640625" style="226" customWidth="1"/>
    <col min="4611" max="4611" width="3.109375" style="226" customWidth="1"/>
    <col min="4612" max="4612" width="18.6640625" style="226" customWidth="1"/>
    <col min="4613" max="4614" width="20.21875" style="226" customWidth="1"/>
    <col min="4615" max="4615" width="3.109375" style="226" customWidth="1"/>
    <col min="4616" max="4865" width="8.88671875" style="226"/>
    <col min="4866" max="4866" width="26.6640625" style="226" customWidth="1"/>
    <col min="4867" max="4867" width="3.109375" style="226" customWidth="1"/>
    <col min="4868" max="4868" width="18.6640625" style="226" customWidth="1"/>
    <col min="4869" max="4870" width="20.21875" style="226" customWidth="1"/>
    <col min="4871" max="4871" width="3.109375" style="226" customWidth="1"/>
    <col min="4872" max="5121" width="8.88671875" style="226"/>
    <col min="5122" max="5122" width="26.6640625" style="226" customWidth="1"/>
    <col min="5123" max="5123" width="3.109375" style="226" customWidth="1"/>
    <col min="5124" max="5124" width="18.6640625" style="226" customWidth="1"/>
    <col min="5125" max="5126" width="20.21875" style="226" customWidth="1"/>
    <col min="5127" max="5127" width="3.109375" style="226" customWidth="1"/>
    <col min="5128" max="5377" width="8.88671875" style="226"/>
    <col min="5378" max="5378" width="26.6640625" style="226" customWidth="1"/>
    <col min="5379" max="5379" width="3.109375" style="226" customWidth="1"/>
    <col min="5380" max="5380" width="18.6640625" style="226" customWidth="1"/>
    <col min="5381" max="5382" width="20.21875" style="226" customWidth="1"/>
    <col min="5383" max="5383" width="3.109375" style="226" customWidth="1"/>
    <col min="5384" max="5633" width="8.88671875" style="226"/>
    <col min="5634" max="5634" width="26.6640625" style="226" customWidth="1"/>
    <col min="5635" max="5635" width="3.109375" style="226" customWidth="1"/>
    <col min="5636" max="5636" width="18.6640625" style="226" customWidth="1"/>
    <col min="5637" max="5638" width="20.21875" style="226" customWidth="1"/>
    <col min="5639" max="5639" width="3.109375" style="226" customWidth="1"/>
    <col min="5640" max="5889" width="8.88671875" style="226"/>
    <col min="5890" max="5890" width="26.6640625" style="226" customWidth="1"/>
    <col min="5891" max="5891" width="3.109375" style="226" customWidth="1"/>
    <col min="5892" max="5892" width="18.6640625" style="226" customWidth="1"/>
    <col min="5893" max="5894" width="20.21875" style="226" customWidth="1"/>
    <col min="5895" max="5895" width="3.109375" style="226" customWidth="1"/>
    <col min="5896" max="6145" width="8.88671875" style="226"/>
    <col min="6146" max="6146" width="26.6640625" style="226" customWidth="1"/>
    <col min="6147" max="6147" width="3.109375" style="226" customWidth="1"/>
    <col min="6148" max="6148" width="18.6640625" style="226" customWidth="1"/>
    <col min="6149" max="6150" width="20.21875" style="226" customWidth="1"/>
    <col min="6151" max="6151" width="3.109375" style="226" customWidth="1"/>
    <col min="6152" max="6401" width="8.88671875" style="226"/>
    <col min="6402" max="6402" width="26.6640625" style="226" customWidth="1"/>
    <col min="6403" max="6403" width="3.109375" style="226" customWidth="1"/>
    <col min="6404" max="6404" width="18.6640625" style="226" customWidth="1"/>
    <col min="6405" max="6406" width="20.21875" style="226" customWidth="1"/>
    <col min="6407" max="6407" width="3.109375" style="226" customWidth="1"/>
    <col min="6408" max="6657" width="8.88671875" style="226"/>
    <col min="6658" max="6658" width="26.6640625" style="226" customWidth="1"/>
    <col min="6659" max="6659" width="3.109375" style="226" customWidth="1"/>
    <col min="6660" max="6660" width="18.6640625" style="226" customWidth="1"/>
    <col min="6661" max="6662" width="20.21875" style="226" customWidth="1"/>
    <col min="6663" max="6663" width="3.109375" style="226" customWidth="1"/>
    <col min="6664" max="6913" width="8.88671875" style="226"/>
    <col min="6914" max="6914" width="26.6640625" style="226" customWidth="1"/>
    <col min="6915" max="6915" width="3.109375" style="226" customWidth="1"/>
    <col min="6916" max="6916" width="18.6640625" style="226" customWidth="1"/>
    <col min="6917" max="6918" width="20.21875" style="226" customWidth="1"/>
    <col min="6919" max="6919" width="3.109375" style="226" customWidth="1"/>
    <col min="6920" max="7169" width="8.88671875" style="226"/>
    <col min="7170" max="7170" width="26.6640625" style="226" customWidth="1"/>
    <col min="7171" max="7171" width="3.109375" style="226" customWidth="1"/>
    <col min="7172" max="7172" width="18.6640625" style="226" customWidth="1"/>
    <col min="7173" max="7174" width="20.21875" style="226" customWidth="1"/>
    <col min="7175" max="7175" width="3.109375" style="226" customWidth="1"/>
    <col min="7176" max="7425" width="8.88671875" style="226"/>
    <col min="7426" max="7426" width="26.6640625" style="226" customWidth="1"/>
    <col min="7427" max="7427" width="3.109375" style="226" customWidth="1"/>
    <col min="7428" max="7428" width="18.6640625" style="226" customWidth="1"/>
    <col min="7429" max="7430" width="20.21875" style="226" customWidth="1"/>
    <col min="7431" max="7431" width="3.109375" style="226" customWidth="1"/>
    <col min="7432" max="7681" width="8.88671875" style="226"/>
    <col min="7682" max="7682" width="26.6640625" style="226" customWidth="1"/>
    <col min="7683" max="7683" width="3.109375" style="226" customWidth="1"/>
    <col min="7684" max="7684" width="18.6640625" style="226" customWidth="1"/>
    <col min="7685" max="7686" width="20.21875" style="226" customWidth="1"/>
    <col min="7687" max="7687" width="3.109375" style="226" customWidth="1"/>
    <col min="7688" max="7937" width="8.88671875" style="226"/>
    <col min="7938" max="7938" width="26.6640625" style="226" customWidth="1"/>
    <col min="7939" max="7939" width="3.109375" style="226" customWidth="1"/>
    <col min="7940" max="7940" width="18.6640625" style="226" customWidth="1"/>
    <col min="7941" max="7942" width="20.21875" style="226" customWidth="1"/>
    <col min="7943" max="7943" width="3.109375" style="226" customWidth="1"/>
    <col min="7944" max="8193" width="8.88671875" style="226"/>
    <col min="8194" max="8194" width="26.6640625" style="226" customWidth="1"/>
    <col min="8195" max="8195" width="3.109375" style="226" customWidth="1"/>
    <col min="8196" max="8196" width="18.6640625" style="226" customWidth="1"/>
    <col min="8197" max="8198" width="20.21875" style="226" customWidth="1"/>
    <col min="8199" max="8199" width="3.109375" style="226" customWidth="1"/>
    <col min="8200" max="8449" width="8.88671875" style="226"/>
    <col min="8450" max="8450" width="26.6640625" style="226" customWidth="1"/>
    <col min="8451" max="8451" width="3.109375" style="226" customWidth="1"/>
    <col min="8452" max="8452" width="18.6640625" style="226" customWidth="1"/>
    <col min="8453" max="8454" width="20.21875" style="226" customWidth="1"/>
    <col min="8455" max="8455" width="3.109375" style="226" customWidth="1"/>
    <col min="8456" max="8705" width="8.88671875" style="226"/>
    <col min="8706" max="8706" width="26.6640625" style="226" customWidth="1"/>
    <col min="8707" max="8707" width="3.109375" style="226" customWidth="1"/>
    <col min="8708" max="8708" width="18.6640625" style="226" customWidth="1"/>
    <col min="8709" max="8710" width="20.21875" style="226" customWidth="1"/>
    <col min="8711" max="8711" width="3.109375" style="226" customWidth="1"/>
    <col min="8712" max="8961" width="8.88671875" style="226"/>
    <col min="8962" max="8962" width="26.6640625" style="226" customWidth="1"/>
    <col min="8963" max="8963" width="3.109375" style="226" customWidth="1"/>
    <col min="8964" max="8964" width="18.6640625" style="226" customWidth="1"/>
    <col min="8965" max="8966" width="20.21875" style="226" customWidth="1"/>
    <col min="8967" max="8967" width="3.109375" style="226" customWidth="1"/>
    <col min="8968" max="9217" width="8.88671875" style="226"/>
    <col min="9218" max="9218" width="26.6640625" style="226" customWidth="1"/>
    <col min="9219" max="9219" width="3.109375" style="226" customWidth="1"/>
    <col min="9220" max="9220" width="18.6640625" style="226" customWidth="1"/>
    <col min="9221" max="9222" width="20.21875" style="226" customWidth="1"/>
    <col min="9223" max="9223" width="3.109375" style="226" customWidth="1"/>
    <col min="9224" max="9473" width="8.88671875" style="226"/>
    <col min="9474" max="9474" width="26.6640625" style="226" customWidth="1"/>
    <col min="9475" max="9475" width="3.109375" style="226" customWidth="1"/>
    <col min="9476" max="9476" width="18.6640625" style="226" customWidth="1"/>
    <col min="9477" max="9478" width="20.21875" style="226" customWidth="1"/>
    <col min="9479" max="9479" width="3.109375" style="226" customWidth="1"/>
    <col min="9480" max="9729" width="8.88671875" style="226"/>
    <col min="9730" max="9730" width="26.6640625" style="226" customWidth="1"/>
    <col min="9731" max="9731" width="3.109375" style="226" customWidth="1"/>
    <col min="9732" max="9732" width="18.6640625" style="226" customWidth="1"/>
    <col min="9733" max="9734" width="20.21875" style="226" customWidth="1"/>
    <col min="9735" max="9735" width="3.109375" style="226" customWidth="1"/>
    <col min="9736" max="9985" width="8.88671875" style="226"/>
    <col min="9986" max="9986" width="26.6640625" style="226" customWidth="1"/>
    <col min="9987" max="9987" width="3.109375" style="226" customWidth="1"/>
    <col min="9988" max="9988" width="18.6640625" style="226" customWidth="1"/>
    <col min="9989" max="9990" width="20.21875" style="226" customWidth="1"/>
    <col min="9991" max="9991" width="3.109375" style="226" customWidth="1"/>
    <col min="9992" max="10241" width="8.88671875" style="226"/>
    <col min="10242" max="10242" width="26.6640625" style="226" customWidth="1"/>
    <col min="10243" max="10243" width="3.109375" style="226" customWidth="1"/>
    <col min="10244" max="10244" width="18.6640625" style="226" customWidth="1"/>
    <col min="10245" max="10246" width="20.21875" style="226" customWidth="1"/>
    <col min="10247" max="10247" width="3.109375" style="226" customWidth="1"/>
    <col min="10248" max="10497" width="8.88671875" style="226"/>
    <col min="10498" max="10498" width="26.6640625" style="226" customWidth="1"/>
    <col min="10499" max="10499" width="3.109375" style="226" customWidth="1"/>
    <col min="10500" max="10500" width="18.6640625" style="226" customWidth="1"/>
    <col min="10501" max="10502" width="20.21875" style="226" customWidth="1"/>
    <col min="10503" max="10503" width="3.109375" style="226" customWidth="1"/>
    <col min="10504" max="10753" width="8.88671875" style="226"/>
    <col min="10754" max="10754" width="26.6640625" style="226" customWidth="1"/>
    <col min="10755" max="10755" width="3.109375" style="226" customWidth="1"/>
    <col min="10756" max="10756" width="18.6640625" style="226" customWidth="1"/>
    <col min="10757" max="10758" width="20.21875" style="226" customWidth="1"/>
    <col min="10759" max="10759" width="3.109375" style="226" customWidth="1"/>
    <col min="10760" max="11009" width="8.88671875" style="226"/>
    <col min="11010" max="11010" width="26.6640625" style="226" customWidth="1"/>
    <col min="11011" max="11011" width="3.109375" style="226" customWidth="1"/>
    <col min="11012" max="11012" width="18.6640625" style="226" customWidth="1"/>
    <col min="11013" max="11014" width="20.21875" style="226" customWidth="1"/>
    <col min="11015" max="11015" width="3.109375" style="226" customWidth="1"/>
    <col min="11016" max="11265" width="8.88671875" style="226"/>
    <col min="11266" max="11266" width="26.6640625" style="226" customWidth="1"/>
    <col min="11267" max="11267" width="3.109375" style="226" customWidth="1"/>
    <col min="11268" max="11268" width="18.6640625" style="226" customWidth="1"/>
    <col min="11269" max="11270" width="20.21875" style="226" customWidth="1"/>
    <col min="11271" max="11271" width="3.109375" style="226" customWidth="1"/>
    <col min="11272" max="11521" width="8.88671875" style="226"/>
    <col min="11522" max="11522" width="26.6640625" style="226" customWidth="1"/>
    <col min="11523" max="11523" width="3.109375" style="226" customWidth="1"/>
    <col min="11524" max="11524" width="18.6640625" style="226" customWidth="1"/>
    <col min="11525" max="11526" width="20.21875" style="226" customWidth="1"/>
    <col min="11527" max="11527" width="3.109375" style="226" customWidth="1"/>
    <col min="11528" max="11777" width="8.88671875" style="226"/>
    <col min="11778" max="11778" width="26.6640625" style="226" customWidth="1"/>
    <col min="11779" max="11779" width="3.109375" style="226" customWidth="1"/>
    <col min="11780" max="11780" width="18.6640625" style="226" customWidth="1"/>
    <col min="11781" max="11782" width="20.21875" style="226" customWidth="1"/>
    <col min="11783" max="11783" width="3.109375" style="226" customWidth="1"/>
    <col min="11784" max="12033" width="8.88671875" style="226"/>
    <col min="12034" max="12034" width="26.6640625" style="226" customWidth="1"/>
    <col min="12035" max="12035" width="3.109375" style="226" customWidth="1"/>
    <col min="12036" max="12036" width="18.6640625" style="226" customWidth="1"/>
    <col min="12037" max="12038" width="20.21875" style="226" customWidth="1"/>
    <col min="12039" max="12039" width="3.109375" style="226" customWidth="1"/>
    <col min="12040" max="12289" width="8.88671875" style="226"/>
    <col min="12290" max="12290" width="26.6640625" style="226" customWidth="1"/>
    <col min="12291" max="12291" width="3.109375" style="226" customWidth="1"/>
    <col min="12292" max="12292" width="18.6640625" style="226" customWidth="1"/>
    <col min="12293" max="12294" width="20.21875" style="226" customWidth="1"/>
    <col min="12295" max="12295" width="3.109375" style="226" customWidth="1"/>
    <col min="12296" max="12545" width="8.88671875" style="226"/>
    <col min="12546" max="12546" width="26.6640625" style="226" customWidth="1"/>
    <col min="12547" max="12547" width="3.109375" style="226" customWidth="1"/>
    <col min="12548" max="12548" width="18.6640625" style="226" customWidth="1"/>
    <col min="12549" max="12550" width="20.21875" style="226" customWidth="1"/>
    <col min="12551" max="12551" width="3.109375" style="226" customWidth="1"/>
    <col min="12552" max="12801" width="8.88671875" style="226"/>
    <col min="12802" max="12802" width="26.6640625" style="226" customWidth="1"/>
    <col min="12803" max="12803" width="3.109375" style="226" customWidth="1"/>
    <col min="12804" max="12804" width="18.6640625" style="226" customWidth="1"/>
    <col min="12805" max="12806" width="20.21875" style="226" customWidth="1"/>
    <col min="12807" max="12807" width="3.109375" style="226" customWidth="1"/>
    <col min="12808" max="13057" width="8.88671875" style="226"/>
    <col min="13058" max="13058" width="26.6640625" style="226" customWidth="1"/>
    <col min="13059" max="13059" width="3.109375" style="226" customWidth="1"/>
    <col min="13060" max="13060" width="18.6640625" style="226" customWidth="1"/>
    <col min="13061" max="13062" width="20.21875" style="226" customWidth="1"/>
    <col min="13063" max="13063" width="3.109375" style="226" customWidth="1"/>
    <col min="13064" max="13313" width="8.88671875" style="226"/>
    <col min="13314" max="13314" width="26.6640625" style="226" customWidth="1"/>
    <col min="13315" max="13315" width="3.109375" style="226" customWidth="1"/>
    <col min="13316" max="13316" width="18.6640625" style="226" customWidth="1"/>
    <col min="13317" max="13318" width="20.21875" style="226" customWidth="1"/>
    <col min="13319" max="13319" width="3.109375" style="226" customWidth="1"/>
    <col min="13320" max="13569" width="8.88671875" style="226"/>
    <col min="13570" max="13570" width="26.6640625" style="226" customWidth="1"/>
    <col min="13571" max="13571" width="3.109375" style="226" customWidth="1"/>
    <col min="13572" max="13572" width="18.6640625" style="226" customWidth="1"/>
    <col min="13573" max="13574" width="20.21875" style="226" customWidth="1"/>
    <col min="13575" max="13575" width="3.109375" style="226" customWidth="1"/>
    <col min="13576" max="13825" width="8.88671875" style="226"/>
    <col min="13826" max="13826" width="26.6640625" style="226" customWidth="1"/>
    <col min="13827" max="13827" width="3.109375" style="226" customWidth="1"/>
    <col min="13828" max="13828" width="18.6640625" style="226" customWidth="1"/>
    <col min="13829" max="13830" width="20.21875" style="226" customWidth="1"/>
    <col min="13831" max="13831" width="3.109375" style="226" customWidth="1"/>
    <col min="13832" max="14081" width="8.88671875" style="226"/>
    <col min="14082" max="14082" width="26.6640625" style="226" customWidth="1"/>
    <col min="14083" max="14083" width="3.109375" style="226" customWidth="1"/>
    <col min="14084" max="14084" width="18.6640625" style="226" customWidth="1"/>
    <col min="14085" max="14086" width="20.21875" style="226" customWidth="1"/>
    <col min="14087" max="14087" width="3.109375" style="226" customWidth="1"/>
    <col min="14088" max="14337" width="8.88671875" style="226"/>
    <col min="14338" max="14338" width="26.6640625" style="226" customWidth="1"/>
    <col min="14339" max="14339" width="3.109375" style="226" customWidth="1"/>
    <col min="14340" max="14340" width="18.6640625" style="226" customWidth="1"/>
    <col min="14341" max="14342" width="20.21875" style="226" customWidth="1"/>
    <col min="14343" max="14343" width="3.109375" style="226" customWidth="1"/>
    <col min="14344" max="14593" width="8.88671875" style="226"/>
    <col min="14594" max="14594" width="26.6640625" style="226" customWidth="1"/>
    <col min="14595" max="14595" width="3.109375" style="226" customWidth="1"/>
    <col min="14596" max="14596" width="18.6640625" style="226" customWidth="1"/>
    <col min="14597" max="14598" width="20.21875" style="226" customWidth="1"/>
    <col min="14599" max="14599" width="3.109375" style="226" customWidth="1"/>
    <col min="14600" max="14849" width="8.88671875" style="226"/>
    <col min="14850" max="14850" width="26.6640625" style="226" customWidth="1"/>
    <col min="14851" max="14851" width="3.109375" style="226" customWidth="1"/>
    <col min="14852" max="14852" width="18.6640625" style="226" customWidth="1"/>
    <col min="14853" max="14854" width="20.21875" style="226" customWidth="1"/>
    <col min="14855" max="14855" width="3.109375" style="226" customWidth="1"/>
    <col min="14856" max="15105" width="8.88671875" style="226"/>
    <col min="15106" max="15106" width="26.6640625" style="226" customWidth="1"/>
    <col min="15107" max="15107" width="3.109375" style="226" customWidth="1"/>
    <col min="15108" max="15108" width="18.6640625" style="226" customWidth="1"/>
    <col min="15109" max="15110" width="20.21875" style="226" customWidth="1"/>
    <col min="15111" max="15111" width="3.109375" style="226" customWidth="1"/>
    <col min="15112" max="15361" width="8.88671875" style="226"/>
    <col min="15362" max="15362" width="26.6640625" style="226" customWidth="1"/>
    <col min="15363" max="15363" width="3.109375" style="226" customWidth="1"/>
    <col min="15364" max="15364" width="18.6640625" style="226" customWidth="1"/>
    <col min="15365" max="15366" width="20.21875" style="226" customWidth="1"/>
    <col min="15367" max="15367" width="3.109375" style="226" customWidth="1"/>
    <col min="15368" max="15617" width="8.88671875" style="226"/>
    <col min="15618" max="15618" width="26.6640625" style="226" customWidth="1"/>
    <col min="15619" max="15619" width="3.109375" style="226" customWidth="1"/>
    <col min="15620" max="15620" width="18.6640625" style="226" customWidth="1"/>
    <col min="15621" max="15622" width="20.21875" style="226" customWidth="1"/>
    <col min="15623" max="15623" width="3.109375" style="226" customWidth="1"/>
    <col min="15624" max="15873" width="8.88671875" style="226"/>
    <col min="15874" max="15874" width="26.6640625" style="226" customWidth="1"/>
    <col min="15875" max="15875" width="3.109375" style="226" customWidth="1"/>
    <col min="15876" max="15876" width="18.6640625" style="226" customWidth="1"/>
    <col min="15877" max="15878" width="20.21875" style="226" customWidth="1"/>
    <col min="15879" max="15879" width="3.109375" style="226" customWidth="1"/>
    <col min="15880" max="16129" width="8.88671875" style="226"/>
    <col min="16130" max="16130" width="26.6640625" style="226" customWidth="1"/>
    <col min="16131" max="16131" width="3.109375" style="226" customWidth="1"/>
    <col min="16132" max="16132" width="18.6640625" style="226" customWidth="1"/>
    <col min="16133" max="16134" width="20.21875" style="226" customWidth="1"/>
    <col min="16135" max="16135" width="3.109375" style="226" customWidth="1"/>
    <col min="16136" max="16384" width="8.88671875" style="226"/>
  </cols>
  <sheetData>
    <row r="1" spans="1:9" ht="28.5" customHeight="1"/>
    <row r="2" spans="1:9" ht="21.75" customHeight="1">
      <c r="A2" s="175"/>
      <c r="B2" s="175"/>
      <c r="C2" s="175"/>
      <c r="D2" s="175"/>
      <c r="E2" s="175"/>
      <c r="F2" s="1933" t="str">
        <f>障害児給付費算定に係る体制等届出書!$Y$4</f>
        <v>令和　年　月　日</v>
      </c>
      <c r="G2" s="1933"/>
      <c r="H2" s="175"/>
      <c r="I2" s="175"/>
    </row>
    <row r="3" spans="1:9" ht="37.5" customHeight="1">
      <c r="A3" s="175"/>
      <c r="B3" s="175"/>
      <c r="C3" s="175"/>
      <c r="D3" s="175"/>
      <c r="E3" s="175"/>
      <c r="F3" s="227"/>
      <c r="G3" s="227"/>
      <c r="H3" s="175"/>
      <c r="I3" s="175"/>
    </row>
    <row r="4" spans="1:9" ht="24.75" customHeight="1">
      <c r="A4" s="175"/>
      <c r="B4" s="1934" t="s">
        <v>336</v>
      </c>
      <c r="C4" s="1934"/>
      <c r="D4" s="1934"/>
      <c r="E4" s="1934"/>
      <c r="F4" s="1934"/>
      <c r="G4" s="1934"/>
      <c r="H4" s="175"/>
      <c r="I4" s="175"/>
    </row>
    <row r="5" spans="1:9" ht="14.25" customHeight="1">
      <c r="A5" s="175"/>
      <c r="B5" s="228"/>
      <c r="C5" s="228"/>
      <c r="D5" s="228"/>
      <c r="E5" s="228"/>
      <c r="F5" s="228"/>
      <c r="G5" s="228"/>
      <c r="H5" s="175"/>
      <c r="I5" s="175"/>
    </row>
    <row r="6" spans="1:9" ht="38.25" customHeight="1">
      <c r="A6" s="175"/>
      <c r="B6" s="229" t="s">
        <v>337</v>
      </c>
      <c r="C6" s="1935" t="str">
        <f>TEXT(変更届出書!$J$14,"#")</f>
        <v/>
      </c>
      <c r="D6" s="1936"/>
      <c r="E6" s="1936"/>
      <c r="F6" s="1936"/>
      <c r="G6" s="1937"/>
      <c r="H6" s="175"/>
      <c r="I6" s="175"/>
    </row>
    <row r="7" spans="1:9" ht="38.25" customHeight="1">
      <c r="A7" s="175"/>
      <c r="B7" s="230" t="s">
        <v>338</v>
      </c>
      <c r="C7" s="1720" t="s">
        <v>752</v>
      </c>
      <c r="D7" s="1721"/>
      <c r="E7" s="1721"/>
      <c r="F7" s="1721"/>
      <c r="G7" s="1722"/>
      <c r="H7" s="175"/>
      <c r="I7" s="175"/>
    </row>
    <row r="8" spans="1:9" s="180" customFormat="1" ht="38.25" customHeight="1">
      <c r="A8" s="175"/>
      <c r="B8" s="191" t="s">
        <v>339</v>
      </c>
      <c r="C8" s="1925" t="s">
        <v>189</v>
      </c>
      <c r="D8" s="1926"/>
      <c r="E8" s="1926"/>
      <c r="F8" s="1926"/>
      <c r="G8" s="1927"/>
      <c r="H8" s="175"/>
      <c r="I8" s="175"/>
    </row>
    <row r="9" spans="1:9" s="180" customFormat="1" ht="38.25" customHeight="1">
      <c r="A9" s="175"/>
      <c r="B9" s="191" t="s">
        <v>340</v>
      </c>
      <c r="C9" s="1925" t="s">
        <v>189</v>
      </c>
      <c r="D9" s="1926"/>
      <c r="E9" s="1926"/>
      <c r="F9" s="1926"/>
      <c r="G9" s="1927"/>
      <c r="H9" s="175"/>
      <c r="I9" s="175"/>
    </row>
    <row r="10" spans="1:9" ht="25.5" customHeight="1">
      <c r="A10" s="175"/>
      <c r="B10" s="231"/>
      <c r="C10" s="232"/>
      <c r="D10" s="232"/>
      <c r="E10" s="232"/>
      <c r="F10" s="232"/>
      <c r="G10" s="232"/>
      <c r="H10" s="175"/>
      <c r="I10" s="175"/>
    </row>
    <row r="11" spans="1:9" s="180" customFormat="1" ht="17.25" customHeight="1">
      <c r="A11" s="175"/>
      <c r="B11" s="1731" t="s">
        <v>341</v>
      </c>
      <c r="C11" s="1731"/>
      <c r="D11" s="1731"/>
      <c r="E11" s="1731"/>
      <c r="F11" s="1731"/>
      <c r="G11" s="1731"/>
      <c r="H11" s="1731"/>
      <c r="I11" s="1731"/>
    </row>
    <row r="12" spans="1:9" s="180" customFormat="1" ht="17.25" customHeight="1">
      <c r="A12" s="175"/>
      <c r="B12" s="1731" t="s">
        <v>342</v>
      </c>
      <c r="C12" s="1731"/>
      <c r="D12" s="1731"/>
      <c r="E12" s="1731"/>
      <c r="F12" s="1731"/>
      <c r="G12" s="181"/>
      <c r="H12" s="181"/>
      <c r="I12" s="181"/>
    </row>
    <row r="13" spans="1:9" ht="17.25" customHeight="1">
      <c r="A13" s="175"/>
      <c r="B13" s="1731" t="s">
        <v>343</v>
      </c>
      <c r="C13" s="1731"/>
      <c r="D13" s="1731"/>
      <c r="E13" s="1731"/>
      <c r="F13" s="1731"/>
      <c r="G13" s="175"/>
      <c r="H13" s="175"/>
      <c r="I13" s="175"/>
    </row>
    <row r="15" spans="1:9">
      <c r="C15" s="226" t="s">
        <v>109</v>
      </c>
    </row>
    <row r="54" spans="2:2">
      <c r="B54" s="233"/>
    </row>
  </sheetData>
  <mergeCells count="9">
    <mergeCell ref="B11:I11"/>
    <mergeCell ref="B12:F12"/>
    <mergeCell ref="B13:F13"/>
    <mergeCell ref="F2:G2"/>
    <mergeCell ref="B4:G4"/>
    <mergeCell ref="C6:G6"/>
    <mergeCell ref="C7:G7"/>
    <mergeCell ref="C8:G8"/>
    <mergeCell ref="C9:G9"/>
  </mergeCells>
  <phoneticPr fontId="7"/>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topLeftCell="A13" zoomScale="80" zoomScaleNormal="100" zoomScaleSheetLayoutView="80" workbookViewId="0">
      <selection activeCell="G2" sqref="G2:J2"/>
    </sheetView>
  </sheetViews>
  <sheetFormatPr defaultRowHeight="13.2"/>
  <cols>
    <col min="1" max="1" width="1.6640625" style="90" customWidth="1"/>
    <col min="2" max="2" width="27.44140625" style="90" customWidth="1"/>
    <col min="3" max="3" width="5.21875" style="90" customWidth="1"/>
    <col min="4" max="6" width="21.6640625" style="90" customWidth="1"/>
    <col min="7" max="7" width="3.109375" style="90" customWidth="1"/>
    <col min="8" max="8" width="1.6640625" style="90" customWidth="1"/>
    <col min="9" max="256" width="8.88671875" style="90"/>
    <col min="257" max="257" width="1.6640625" style="90" customWidth="1"/>
    <col min="258" max="258" width="27.44140625" style="90" customWidth="1"/>
    <col min="259" max="259" width="5.21875" style="90" customWidth="1"/>
    <col min="260" max="262" width="21.6640625" style="90" customWidth="1"/>
    <col min="263" max="263" width="3.109375" style="90" customWidth="1"/>
    <col min="264" max="512" width="8.88671875" style="90"/>
    <col min="513" max="513" width="1.6640625" style="90" customWidth="1"/>
    <col min="514" max="514" width="27.44140625" style="90" customWidth="1"/>
    <col min="515" max="515" width="5.21875" style="90" customWidth="1"/>
    <col min="516" max="518" width="21.6640625" style="90" customWidth="1"/>
    <col min="519" max="519" width="3.109375" style="90" customWidth="1"/>
    <col min="520" max="768" width="8.88671875" style="90"/>
    <col min="769" max="769" width="1.6640625" style="90" customWidth="1"/>
    <col min="770" max="770" width="27.44140625" style="90" customWidth="1"/>
    <col min="771" max="771" width="5.21875" style="90" customWidth="1"/>
    <col min="772" max="774" width="21.6640625" style="90" customWidth="1"/>
    <col min="775" max="775" width="3.109375" style="90" customWidth="1"/>
    <col min="776" max="1024" width="8.88671875" style="90"/>
    <col min="1025" max="1025" width="1.6640625" style="90" customWidth="1"/>
    <col min="1026" max="1026" width="27.44140625" style="90" customWidth="1"/>
    <col min="1027" max="1027" width="5.21875" style="90" customWidth="1"/>
    <col min="1028" max="1030" width="21.6640625" style="90" customWidth="1"/>
    <col min="1031" max="1031" width="3.109375" style="90" customWidth="1"/>
    <col min="1032" max="1280" width="8.88671875" style="90"/>
    <col min="1281" max="1281" width="1.6640625" style="90" customWidth="1"/>
    <col min="1282" max="1282" width="27.44140625" style="90" customWidth="1"/>
    <col min="1283" max="1283" width="5.21875" style="90" customWidth="1"/>
    <col min="1284" max="1286" width="21.6640625" style="90" customWidth="1"/>
    <col min="1287" max="1287" width="3.109375" style="90" customWidth="1"/>
    <col min="1288" max="1536" width="8.88671875" style="90"/>
    <col min="1537" max="1537" width="1.6640625" style="90" customWidth="1"/>
    <col min="1538" max="1538" width="27.44140625" style="90" customWidth="1"/>
    <col min="1539" max="1539" width="5.21875" style="90" customWidth="1"/>
    <col min="1540" max="1542" width="21.6640625" style="90" customWidth="1"/>
    <col min="1543" max="1543" width="3.109375" style="90" customWidth="1"/>
    <col min="1544" max="1792" width="8.88671875" style="90"/>
    <col min="1793" max="1793" width="1.6640625" style="90" customWidth="1"/>
    <col min="1794" max="1794" width="27.44140625" style="90" customWidth="1"/>
    <col min="1795" max="1795" width="5.21875" style="90" customWidth="1"/>
    <col min="1796" max="1798" width="21.6640625" style="90" customWidth="1"/>
    <col min="1799" max="1799" width="3.109375" style="90" customWidth="1"/>
    <col min="1800" max="2048" width="8.88671875" style="90"/>
    <col min="2049" max="2049" width="1.6640625" style="90" customWidth="1"/>
    <col min="2050" max="2050" width="27.44140625" style="90" customWidth="1"/>
    <col min="2051" max="2051" width="5.21875" style="90" customWidth="1"/>
    <col min="2052" max="2054" width="21.6640625" style="90" customWidth="1"/>
    <col min="2055" max="2055" width="3.109375" style="90" customWidth="1"/>
    <col min="2056" max="2304" width="8.88671875" style="90"/>
    <col min="2305" max="2305" width="1.6640625" style="90" customWidth="1"/>
    <col min="2306" max="2306" width="27.44140625" style="90" customWidth="1"/>
    <col min="2307" max="2307" width="5.21875" style="90" customWidth="1"/>
    <col min="2308" max="2310" width="21.6640625" style="90" customWidth="1"/>
    <col min="2311" max="2311" width="3.109375" style="90" customWidth="1"/>
    <col min="2312" max="2560" width="8.88671875" style="90"/>
    <col min="2561" max="2561" width="1.6640625" style="90" customWidth="1"/>
    <col min="2562" max="2562" width="27.44140625" style="90" customWidth="1"/>
    <col min="2563" max="2563" width="5.21875" style="90" customWidth="1"/>
    <col min="2564" max="2566" width="21.6640625" style="90" customWidth="1"/>
    <col min="2567" max="2567" width="3.109375" style="90" customWidth="1"/>
    <col min="2568" max="2816" width="8.88671875" style="90"/>
    <col min="2817" max="2817" width="1.6640625" style="90" customWidth="1"/>
    <col min="2818" max="2818" width="27.44140625" style="90" customWidth="1"/>
    <col min="2819" max="2819" width="5.21875" style="90" customWidth="1"/>
    <col min="2820" max="2822" width="21.6640625" style="90" customWidth="1"/>
    <col min="2823" max="2823" width="3.109375" style="90" customWidth="1"/>
    <col min="2824" max="3072" width="8.88671875" style="90"/>
    <col min="3073" max="3073" width="1.6640625" style="90" customWidth="1"/>
    <col min="3074" max="3074" width="27.44140625" style="90" customWidth="1"/>
    <col min="3075" max="3075" width="5.21875" style="90" customWidth="1"/>
    <col min="3076" max="3078" width="21.6640625" style="90" customWidth="1"/>
    <col min="3079" max="3079" width="3.109375" style="90" customWidth="1"/>
    <col min="3080" max="3328" width="8.88671875" style="90"/>
    <col min="3329" max="3329" width="1.6640625" style="90" customWidth="1"/>
    <col min="3330" max="3330" width="27.44140625" style="90" customWidth="1"/>
    <col min="3331" max="3331" width="5.21875" style="90" customWidth="1"/>
    <col min="3332" max="3334" width="21.6640625" style="90" customWidth="1"/>
    <col min="3335" max="3335" width="3.109375" style="90" customWidth="1"/>
    <col min="3336" max="3584" width="8.88671875" style="90"/>
    <col min="3585" max="3585" width="1.6640625" style="90" customWidth="1"/>
    <col min="3586" max="3586" width="27.44140625" style="90" customWidth="1"/>
    <col min="3587" max="3587" width="5.21875" style="90" customWidth="1"/>
    <col min="3588" max="3590" width="21.6640625" style="90" customWidth="1"/>
    <col min="3591" max="3591" width="3.109375" style="90" customWidth="1"/>
    <col min="3592" max="3840" width="8.88671875" style="90"/>
    <col min="3841" max="3841" width="1.6640625" style="90" customWidth="1"/>
    <col min="3842" max="3842" width="27.44140625" style="90" customWidth="1"/>
    <col min="3843" max="3843" width="5.21875" style="90" customWidth="1"/>
    <col min="3844" max="3846" width="21.6640625" style="90" customWidth="1"/>
    <col min="3847" max="3847" width="3.109375" style="90" customWidth="1"/>
    <col min="3848" max="4096" width="8.88671875" style="90"/>
    <col min="4097" max="4097" width="1.6640625" style="90" customWidth="1"/>
    <col min="4098" max="4098" width="27.44140625" style="90" customWidth="1"/>
    <col min="4099" max="4099" width="5.21875" style="90" customWidth="1"/>
    <col min="4100" max="4102" width="21.6640625" style="90" customWidth="1"/>
    <col min="4103" max="4103" width="3.109375" style="90" customWidth="1"/>
    <col min="4104" max="4352" width="8.88671875" style="90"/>
    <col min="4353" max="4353" width="1.6640625" style="90" customWidth="1"/>
    <col min="4354" max="4354" width="27.44140625" style="90" customWidth="1"/>
    <col min="4355" max="4355" width="5.21875" style="90" customWidth="1"/>
    <col min="4356" max="4358" width="21.6640625" style="90" customWidth="1"/>
    <col min="4359" max="4359" width="3.109375" style="90" customWidth="1"/>
    <col min="4360" max="4608" width="8.88671875" style="90"/>
    <col min="4609" max="4609" width="1.6640625" style="90" customWidth="1"/>
    <col min="4610" max="4610" width="27.44140625" style="90" customWidth="1"/>
    <col min="4611" max="4611" width="5.21875" style="90" customWidth="1"/>
    <col min="4612" max="4614" width="21.6640625" style="90" customWidth="1"/>
    <col min="4615" max="4615" width="3.109375" style="90" customWidth="1"/>
    <col min="4616" max="4864" width="8.88671875" style="90"/>
    <col min="4865" max="4865" width="1.6640625" style="90" customWidth="1"/>
    <col min="4866" max="4866" width="27.44140625" style="90" customWidth="1"/>
    <col min="4867" max="4867" width="5.21875" style="90" customWidth="1"/>
    <col min="4868" max="4870" width="21.6640625" style="90" customWidth="1"/>
    <col min="4871" max="4871" width="3.109375" style="90" customWidth="1"/>
    <col min="4872" max="5120" width="8.88671875" style="90"/>
    <col min="5121" max="5121" width="1.6640625" style="90" customWidth="1"/>
    <col min="5122" max="5122" width="27.44140625" style="90" customWidth="1"/>
    <col min="5123" max="5123" width="5.21875" style="90" customWidth="1"/>
    <col min="5124" max="5126" width="21.6640625" style="90" customWidth="1"/>
    <col min="5127" max="5127" width="3.109375" style="90" customWidth="1"/>
    <col min="5128" max="5376" width="8.88671875" style="90"/>
    <col min="5377" max="5377" width="1.6640625" style="90" customWidth="1"/>
    <col min="5378" max="5378" width="27.44140625" style="90" customWidth="1"/>
    <col min="5379" max="5379" width="5.21875" style="90" customWidth="1"/>
    <col min="5380" max="5382" width="21.6640625" style="90" customWidth="1"/>
    <col min="5383" max="5383" width="3.109375" style="90" customWidth="1"/>
    <col min="5384" max="5632" width="8.88671875" style="90"/>
    <col min="5633" max="5633" width="1.6640625" style="90" customWidth="1"/>
    <col min="5634" max="5634" width="27.44140625" style="90" customWidth="1"/>
    <col min="5635" max="5635" width="5.21875" style="90" customWidth="1"/>
    <col min="5636" max="5638" width="21.6640625" style="90" customWidth="1"/>
    <col min="5639" max="5639" width="3.109375" style="90" customWidth="1"/>
    <col min="5640" max="5888" width="8.88671875" style="90"/>
    <col min="5889" max="5889" width="1.6640625" style="90" customWidth="1"/>
    <col min="5890" max="5890" width="27.44140625" style="90" customWidth="1"/>
    <col min="5891" max="5891" width="5.21875" style="90" customWidth="1"/>
    <col min="5892" max="5894" width="21.6640625" style="90" customWidth="1"/>
    <col min="5895" max="5895" width="3.109375" style="90" customWidth="1"/>
    <col min="5896" max="6144" width="8.88671875" style="90"/>
    <col min="6145" max="6145" width="1.6640625" style="90" customWidth="1"/>
    <col min="6146" max="6146" width="27.44140625" style="90" customWidth="1"/>
    <col min="6147" max="6147" width="5.21875" style="90" customWidth="1"/>
    <col min="6148" max="6150" width="21.6640625" style="90" customWidth="1"/>
    <col min="6151" max="6151" width="3.109375" style="90" customWidth="1"/>
    <col min="6152" max="6400" width="8.88671875" style="90"/>
    <col min="6401" max="6401" width="1.6640625" style="90" customWidth="1"/>
    <col min="6402" max="6402" width="27.44140625" style="90" customWidth="1"/>
    <col min="6403" max="6403" width="5.21875" style="90" customWidth="1"/>
    <col min="6404" max="6406" width="21.6640625" style="90" customWidth="1"/>
    <col min="6407" max="6407" width="3.109375" style="90" customWidth="1"/>
    <col min="6408" max="6656" width="8.88671875" style="90"/>
    <col min="6657" max="6657" width="1.6640625" style="90" customWidth="1"/>
    <col min="6658" max="6658" width="27.44140625" style="90" customWidth="1"/>
    <col min="6659" max="6659" width="5.21875" style="90" customWidth="1"/>
    <col min="6660" max="6662" width="21.6640625" style="90" customWidth="1"/>
    <col min="6663" max="6663" width="3.109375" style="90" customWidth="1"/>
    <col min="6664" max="6912" width="8.88671875" style="90"/>
    <col min="6913" max="6913" width="1.6640625" style="90" customWidth="1"/>
    <col min="6914" max="6914" width="27.44140625" style="90" customWidth="1"/>
    <col min="6915" max="6915" width="5.21875" style="90" customWidth="1"/>
    <col min="6916" max="6918" width="21.6640625" style="90" customWidth="1"/>
    <col min="6919" max="6919" width="3.109375" style="90" customWidth="1"/>
    <col min="6920" max="7168" width="8.88671875" style="90"/>
    <col min="7169" max="7169" width="1.6640625" style="90" customWidth="1"/>
    <col min="7170" max="7170" width="27.44140625" style="90" customWidth="1"/>
    <col min="7171" max="7171" width="5.21875" style="90" customWidth="1"/>
    <col min="7172" max="7174" width="21.6640625" style="90" customWidth="1"/>
    <col min="7175" max="7175" width="3.109375" style="90" customWidth="1"/>
    <col min="7176" max="7424" width="8.88671875" style="90"/>
    <col min="7425" max="7425" width="1.6640625" style="90" customWidth="1"/>
    <col min="7426" max="7426" width="27.44140625" style="90" customWidth="1"/>
    <col min="7427" max="7427" width="5.21875" style="90" customWidth="1"/>
    <col min="7428" max="7430" width="21.6640625" style="90" customWidth="1"/>
    <col min="7431" max="7431" width="3.109375" style="90" customWidth="1"/>
    <col min="7432" max="7680" width="8.88671875" style="90"/>
    <col min="7681" max="7681" width="1.6640625" style="90" customWidth="1"/>
    <col min="7682" max="7682" width="27.44140625" style="90" customWidth="1"/>
    <col min="7683" max="7683" width="5.21875" style="90" customWidth="1"/>
    <col min="7684" max="7686" width="21.6640625" style="90" customWidth="1"/>
    <col min="7687" max="7687" width="3.109375" style="90" customWidth="1"/>
    <col min="7688" max="7936" width="8.88671875" style="90"/>
    <col min="7937" max="7937" width="1.6640625" style="90" customWidth="1"/>
    <col min="7938" max="7938" width="27.44140625" style="90" customWidth="1"/>
    <col min="7939" max="7939" width="5.21875" style="90" customWidth="1"/>
    <col min="7940" max="7942" width="21.6640625" style="90" customWidth="1"/>
    <col min="7943" max="7943" width="3.109375" style="90" customWidth="1"/>
    <col min="7944" max="8192" width="8.88671875" style="90"/>
    <col min="8193" max="8193" width="1.6640625" style="90" customWidth="1"/>
    <col min="8194" max="8194" width="27.44140625" style="90" customWidth="1"/>
    <col min="8195" max="8195" width="5.21875" style="90" customWidth="1"/>
    <col min="8196" max="8198" width="21.6640625" style="90" customWidth="1"/>
    <col min="8199" max="8199" width="3.109375" style="90" customWidth="1"/>
    <col min="8200" max="8448" width="8.88671875" style="90"/>
    <col min="8449" max="8449" width="1.6640625" style="90" customWidth="1"/>
    <col min="8450" max="8450" width="27.44140625" style="90" customWidth="1"/>
    <col min="8451" max="8451" width="5.21875" style="90" customWidth="1"/>
    <col min="8452" max="8454" width="21.6640625" style="90" customWidth="1"/>
    <col min="8455" max="8455" width="3.109375" style="90" customWidth="1"/>
    <col min="8456" max="8704" width="8.88671875" style="90"/>
    <col min="8705" max="8705" width="1.6640625" style="90" customWidth="1"/>
    <col min="8706" max="8706" width="27.44140625" style="90" customWidth="1"/>
    <col min="8707" max="8707" width="5.21875" style="90" customWidth="1"/>
    <col min="8708" max="8710" width="21.6640625" style="90" customWidth="1"/>
    <col min="8711" max="8711" width="3.109375" style="90" customWidth="1"/>
    <col min="8712" max="8960" width="8.88671875" style="90"/>
    <col min="8961" max="8961" width="1.6640625" style="90" customWidth="1"/>
    <col min="8962" max="8962" width="27.44140625" style="90" customWidth="1"/>
    <col min="8963" max="8963" width="5.21875" style="90" customWidth="1"/>
    <col min="8964" max="8966" width="21.6640625" style="90" customWidth="1"/>
    <col min="8967" max="8967" width="3.109375" style="90" customWidth="1"/>
    <col min="8968" max="9216" width="8.88671875" style="90"/>
    <col min="9217" max="9217" width="1.6640625" style="90" customWidth="1"/>
    <col min="9218" max="9218" width="27.44140625" style="90" customWidth="1"/>
    <col min="9219" max="9219" width="5.21875" style="90" customWidth="1"/>
    <col min="9220" max="9222" width="21.6640625" style="90" customWidth="1"/>
    <col min="9223" max="9223" width="3.109375" style="90" customWidth="1"/>
    <col min="9224" max="9472" width="8.88671875" style="90"/>
    <col min="9473" max="9473" width="1.6640625" style="90" customWidth="1"/>
    <col min="9474" max="9474" width="27.44140625" style="90" customWidth="1"/>
    <col min="9475" max="9475" width="5.21875" style="90" customWidth="1"/>
    <col min="9476" max="9478" width="21.6640625" style="90" customWidth="1"/>
    <col min="9479" max="9479" width="3.109375" style="90" customWidth="1"/>
    <col min="9480" max="9728" width="8.88671875" style="90"/>
    <col min="9729" max="9729" width="1.6640625" style="90" customWidth="1"/>
    <col min="9730" max="9730" width="27.44140625" style="90" customWidth="1"/>
    <col min="9731" max="9731" width="5.21875" style="90" customWidth="1"/>
    <col min="9732" max="9734" width="21.6640625" style="90" customWidth="1"/>
    <col min="9735" max="9735" width="3.109375" style="90" customWidth="1"/>
    <col min="9736" max="9984" width="8.88671875" style="90"/>
    <col min="9985" max="9985" width="1.6640625" style="90" customWidth="1"/>
    <col min="9986" max="9986" width="27.44140625" style="90" customWidth="1"/>
    <col min="9987" max="9987" width="5.21875" style="90" customWidth="1"/>
    <col min="9988" max="9990" width="21.6640625" style="90" customWidth="1"/>
    <col min="9991" max="9991" width="3.109375" style="90" customWidth="1"/>
    <col min="9992" max="10240" width="8.88671875" style="90"/>
    <col min="10241" max="10241" width="1.6640625" style="90" customWidth="1"/>
    <col min="10242" max="10242" width="27.44140625" style="90" customWidth="1"/>
    <col min="10243" max="10243" width="5.21875" style="90" customWidth="1"/>
    <col min="10244" max="10246" width="21.6640625" style="90" customWidth="1"/>
    <col min="10247" max="10247" width="3.109375" style="90" customWidth="1"/>
    <col min="10248" max="10496" width="8.88671875" style="90"/>
    <col min="10497" max="10497" width="1.6640625" style="90" customWidth="1"/>
    <col min="10498" max="10498" width="27.44140625" style="90" customWidth="1"/>
    <col min="10499" max="10499" width="5.21875" style="90" customWidth="1"/>
    <col min="10500" max="10502" width="21.6640625" style="90" customWidth="1"/>
    <col min="10503" max="10503" width="3.109375" style="90" customWidth="1"/>
    <col min="10504" max="10752" width="8.88671875" style="90"/>
    <col min="10753" max="10753" width="1.6640625" style="90" customWidth="1"/>
    <col min="10754" max="10754" width="27.44140625" style="90" customWidth="1"/>
    <col min="10755" max="10755" width="5.21875" style="90" customWidth="1"/>
    <col min="10756" max="10758" width="21.6640625" style="90" customWidth="1"/>
    <col min="10759" max="10759" width="3.109375" style="90" customWidth="1"/>
    <col min="10760" max="11008" width="8.88671875" style="90"/>
    <col min="11009" max="11009" width="1.6640625" style="90" customWidth="1"/>
    <col min="11010" max="11010" width="27.44140625" style="90" customWidth="1"/>
    <col min="11011" max="11011" width="5.21875" style="90" customWidth="1"/>
    <col min="11012" max="11014" width="21.6640625" style="90" customWidth="1"/>
    <col min="11015" max="11015" width="3.109375" style="90" customWidth="1"/>
    <col min="11016" max="11264" width="8.88671875" style="90"/>
    <col min="11265" max="11265" width="1.6640625" style="90" customWidth="1"/>
    <col min="11266" max="11266" width="27.44140625" style="90" customWidth="1"/>
    <col min="11267" max="11267" width="5.21875" style="90" customWidth="1"/>
    <col min="11268" max="11270" width="21.6640625" style="90" customWidth="1"/>
    <col min="11271" max="11271" width="3.109375" style="90" customWidth="1"/>
    <col min="11272" max="11520" width="8.88671875" style="90"/>
    <col min="11521" max="11521" width="1.6640625" style="90" customWidth="1"/>
    <col min="11522" max="11522" width="27.44140625" style="90" customWidth="1"/>
    <col min="11523" max="11523" width="5.21875" style="90" customWidth="1"/>
    <col min="11524" max="11526" width="21.6640625" style="90" customWidth="1"/>
    <col min="11527" max="11527" width="3.109375" style="90" customWidth="1"/>
    <col min="11528" max="11776" width="8.88671875" style="90"/>
    <col min="11777" max="11777" width="1.6640625" style="90" customWidth="1"/>
    <col min="11778" max="11778" width="27.44140625" style="90" customWidth="1"/>
    <col min="11779" max="11779" width="5.21875" style="90" customWidth="1"/>
    <col min="11780" max="11782" width="21.6640625" style="90" customWidth="1"/>
    <col min="11783" max="11783" width="3.109375" style="90" customWidth="1"/>
    <col min="11784" max="12032" width="8.88671875" style="90"/>
    <col min="12033" max="12033" width="1.6640625" style="90" customWidth="1"/>
    <col min="12034" max="12034" width="27.44140625" style="90" customWidth="1"/>
    <col min="12035" max="12035" width="5.21875" style="90" customWidth="1"/>
    <col min="12036" max="12038" width="21.6640625" style="90" customWidth="1"/>
    <col min="12039" max="12039" width="3.109375" style="90" customWidth="1"/>
    <col min="12040" max="12288" width="8.88671875" style="90"/>
    <col min="12289" max="12289" width="1.6640625" style="90" customWidth="1"/>
    <col min="12290" max="12290" width="27.44140625" style="90" customWidth="1"/>
    <col min="12291" max="12291" width="5.21875" style="90" customWidth="1"/>
    <col min="12292" max="12294" width="21.6640625" style="90" customWidth="1"/>
    <col min="12295" max="12295" width="3.109375" style="90" customWidth="1"/>
    <col min="12296" max="12544" width="8.88671875" style="90"/>
    <col min="12545" max="12545" width="1.6640625" style="90" customWidth="1"/>
    <col min="12546" max="12546" width="27.44140625" style="90" customWidth="1"/>
    <col min="12547" max="12547" width="5.21875" style="90" customWidth="1"/>
    <col min="12548" max="12550" width="21.6640625" style="90" customWidth="1"/>
    <col min="12551" max="12551" width="3.109375" style="90" customWidth="1"/>
    <col min="12552" max="12800" width="8.88671875" style="90"/>
    <col min="12801" max="12801" width="1.6640625" style="90" customWidth="1"/>
    <col min="12802" max="12802" width="27.44140625" style="90" customWidth="1"/>
    <col min="12803" max="12803" width="5.21875" style="90" customWidth="1"/>
    <col min="12804" max="12806" width="21.6640625" style="90" customWidth="1"/>
    <col min="12807" max="12807" width="3.109375" style="90" customWidth="1"/>
    <col min="12808" max="13056" width="8.88671875" style="90"/>
    <col min="13057" max="13057" width="1.6640625" style="90" customWidth="1"/>
    <col min="13058" max="13058" width="27.44140625" style="90" customWidth="1"/>
    <col min="13059" max="13059" width="5.21875" style="90" customWidth="1"/>
    <col min="13060" max="13062" width="21.6640625" style="90" customWidth="1"/>
    <col min="13063" max="13063" width="3.109375" style="90" customWidth="1"/>
    <col min="13064" max="13312" width="8.88671875" style="90"/>
    <col min="13313" max="13313" width="1.6640625" style="90" customWidth="1"/>
    <col min="13314" max="13314" width="27.44140625" style="90" customWidth="1"/>
    <col min="13315" max="13315" width="5.21875" style="90" customWidth="1"/>
    <col min="13316" max="13318" width="21.6640625" style="90" customWidth="1"/>
    <col min="13319" max="13319" width="3.109375" style="90" customWidth="1"/>
    <col min="13320" max="13568" width="8.88671875" style="90"/>
    <col min="13569" max="13569" width="1.6640625" style="90" customWidth="1"/>
    <col min="13570" max="13570" width="27.44140625" style="90" customWidth="1"/>
    <col min="13571" max="13571" width="5.21875" style="90" customWidth="1"/>
    <col min="13572" max="13574" width="21.6640625" style="90" customWidth="1"/>
    <col min="13575" max="13575" width="3.109375" style="90" customWidth="1"/>
    <col min="13576" max="13824" width="8.88671875" style="90"/>
    <col min="13825" max="13825" width="1.6640625" style="90" customWidth="1"/>
    <col min="13826" max="13826" width="27.44140625" style="90" customWidth="1"/>
    <col min="13827" max="13827" width="5.21875" style="90" customWidth="1"/>
    <col min="13828" max="13830" width="21.6640625" style="90" customWidth="1"/>
    <col min="13831" max="13831" width="3.109375" style="90" customWidth="1"/>
    <col min="13832" max="14080" width="8.88671875" style="90"/>
    <col min="14081" max="14081" width="1.6640625" style="90" customWidth="1"/>
    <col min="14082" max="14082" width="27.44140625" style="90" customWidth="1"/>
    <col min="14083" max="14083" width="5.21875" style="90" customWidth="1"/>
    <col min="14084" max="14086" width="21.6640625" style="90" customWidth="1"/>
    <col min="14087" max="14087" width="3.109375" style="90" customWidth="1"/>
    <col min="14088" max="14336" width="8.88671875" style="90"/>
    <col min="14337" max="14337" width="1.6640625" style="90" customWidth="1"/>
    <col min="14338" max="14338" width="27.44140625" style="90" customWidth="1"/>
    <col min="14339" max="14339" width="5.21875" style="90" customWidth="1"/>
    <col min="14340" max="14342" width="21.6640625" style="90" customWidth="1"/>
    <col min="14343" max="14343" width="3.109375" style="90" customWidth="1"/>
    <col min="14344" max="14592" width="8.88671875" style="90"/>
    <col min="14593" max="14593" width="1.6640625" style="90" customWidth="1"/>
    <col min="14594" max="14594" width="27.44140625" style="90" customWidth="1"/>
    <col min="14595" max="14595" width="5.21875" style="90" customWidth="1"/>
    <col min="14596" max="14598" width="21.6640625" style="90" customWidth="1"/>
    <col min="14599" max="14599" width="3.109375" style="90" customWidth="1"/>
    <col min="14600" max="14848" width="8.88671875" style="90"/>
    <col min="14849" max="14849" width="1.6640625" style="90" customWidth="1"/>
    <col min="14850" max="14850" width="27.44140625" style="90" customWidth="1"/>
    <col min="14851" max="14851" width="5.21875" style="90" customWidth="1"/>
    <col min="14852" max="14854" width="21.6640625" style="90" customWidth="1"/>
    <col min="14855" max="14855" width="3.109375" style="90" customWidth="1"/>
    <col min="14856" max="15104" width="8.88671875" style="90"/>
    <col min="15105" max="15105" width="1.6640625" style="90" customWidth="1"/>
    <col min="15106" max="15106" width="27.44140625" style="90" customWidth="1"/>
    <col min="15107" max="15107" width="5.21875" style="90" customWidth="1"/>
    <col min="15108" max="15110" width="21.6640625" style="90" customWidth="1"/>
    <col min="15111" max="15111" width="3.109375" style="90" customWidth="1"/>
    <col min="15112" max="15360" width="8.88671875" style="90"/>
    <col min="15361" max="15361" width="1.6640625" style="90" customWidth="1"/>
    <col min="15362" max="15362" width="27.44140625" style="90" customWidth="1"/>
    <col min="15363" max="15363" width="5.21875" style="90" customWidth="1"/>
    <col min="15364" max="15366" width="21.6640625" style="90" customWidth="1"/>
    <col min="15367" max="15367" width="3.109375" style="90" customWidth="1"/>
    <col min="15368" max="15616" width="8.88671875" style="90"/>
    <col min="15617" max="15617" width="1.6640625" style="90" customWidth="1"/>
    <col min="15618" max="15618" width="27.44140625" style="90" customWidth="1"/>
    <col min="15619" max="15619" width="5.21875" style="90" customWidth="1"/>
    <col min="15620" max="15622" width="21.6640625" style="90" customWidth="1"/>
    <col min="15623" max="15623" width="3.109375" style="90" customWidth="1"/>
    <col min="15624" max="15872" width="8.88671875" style="90"/>
    <col min="15873" max="15873" width="1.6640625" style="90" customWidth="1"/>
    <col min="15874" max="15874" width="27.44140625" style="90" customWidth="1"/>
    <col min="15875" max="15875" width="5.21875" style="90" customWidth="1"/>
    <col min="15876" max="15878" width="21.6640625" style="90" customWidth="1"/>
    <col min="15879" max="15879" width="3.109375" style="90" customWidth="1"/>
    <col min="15880" max="16128" width="8.88671875" style="90"/>
    <col min="16129" max="16129" width="1.6640625" style="90" customWidth="1"/>
    <col min="16130" max="16130" width="27.44140625" style="90" customWidth="1"/>
    <col min="16131" max="16131" width="5.21875" style="90" customWidth="1"/>
    <col min="16132" max="16134" width="21.6640625" style="90" customWidth="1"/>
    <col min="16135" max="16135" width="3.109375" style="90" customWidth="1"/>
    <col min="16136" max="16384" width="8.88671875" style="90"/>
  </cols>
  <sheetData>
    <row r="1" spans="1:7" ht="19.5" customHeight="1">
      <c r="A1" s="234"/>
      <c r="B1" s="147"/>
      <c r="C1" s="235"/>
      <c r="D1" s="235"/>
      <c r="E1" s="235"/>
      <c r="F1" s="235"/>
      <c r="G1" s="235"/>
    </row>
    <row r="2" spans="1:7" ht="21.75" customHeight="1">
      <c r="A2" s="234"/>
      <c r="B2" s="235"/>
      <c r="C2" s="235"/>
      <c r="D2" s="235"/>
      <c r="E2" s="235"/>
      <c r="F2" s="1942" t="str">
        <f>障害児給付費算定に係る体制等届出書!$Y$4</f>
        <v>令和　年　月　日</v>
      </c>
      <c r="G2" s="1942"/>
    </row>
    <row r="3" spans="1:7" ht="15.75" customHeight="1">
      <c r="A3" s="234"/>
      <c r="B3" s="235"/>
      <c r="C3" s="235"/>
      <c r="D3" s="235"/>
      <c r="E3" s="235"/>
      <c r="F3" s="236"/>
      <c r="G3" s="236"/>
    </row>
    <row r="4" spans="1:7" ht="36" customHeight="1">
      <c r="A4" s="1943" t="s">
        <v>344</v>
      </c>
      <c r="B4" s="1943"/>
      <c r="C4" s="1943"/>
      <c r="D4" s="1943"/>
      <c r="E4" s="1943"/>
      <c r="F4" s="1943"/>
      <c r="G4" s="1943"/>
    </row>
    <row r="5" spans="1:7" ht="12.75" customHeight="1">
      <c r="A5" s="237"/>
      <c r="B5" s="237"/>
      <c r="C5" s="237"/>
      <c r="D5" s="237"/>
      <c r="E5" s="237"/>
      <c r="F5" s="237"/>
      <c r="G5" s="237"/>
    </row>
    <row r="6" spans="1:7" ht="47.25" customHeight="1">
      <c r="A6" s="237"/>
      <c r="B6" s="238" t="s">
        <v>78</v>
      </c>
      <c r="C6" s="1944" t="str">
        <f>TEXT(変更届出書!$J$14,"#")</f>
        <v/>
      </c>
      <c r="D6" s="1945"/>
      <c r="E6" s="1945"/>
      <c r="F6" s="1945"/>
      <c r="G6" s="1946"/>
    </row>
    <row r="7" spans="1:7" ht="36" customHeight="1">
      <c r="A7" s="237"/>
      <c r="B7" s="239" t="s">
        <v>345</v>
      </c>
      <c r="C7" s="1947" t="s">
        <v>189</v>
      </c>
      <c r="D7" s="1948"/>
      <c r="E7" s="1948"/>
      <c r="F7" s="1948"/>
      <c r="G7" s="1949"/>
    </row>
    <row r="8" spans="1:7" ht="47.25" customHeight="1">
      <c r="A8" s="235"/>
      <c r="B8" s="240" t="s">
        <v>71</v>
      </c>
      <c r="C8" s="1950" t="s">
        <v>805</v>
      </c>
      <c r="D8" s="1950"/>
      <c r="E8" s="1950"/>
      <c r="F8" s="1950"/>
      <c r="G8" s="1951"/>
    </row>
    <row r="9" spans="1:7" ht="12" customHeight="1">
      <c r="A9" s="235"/>
      <c r="B9" s="1938" t="s">
        <v>346</v>
      </c>
      <c r="C9" s="241"/>
      <c r="D9" s="242"/>
      <c r="E9" s="242"/>
      <c r="F9" s="242"/>
      <c r="G9" s="243"/>
    </row>
    <row r="10" spans="1:7" ht="33" customHeight="1">
      <c r="A10" s="235"/>
      <c r="B10" s="1939"/>
      <c r="C10" s="244" t="s">
        <v>347</v>
      </c>
      <c r="D10" s="245"/>
      <c r="E10" s="246"/>
      <c r="F10" s="247"/>
      <c r="G10" s="248"/>
    </row>
    <row r="11" spans="1:7" ht="33" customHeight="1">
      <c r="A11" s="235"/>
      <c r="B11" s="1939"/>
      <c r="C11" s="244"/>
      <c r="D11" s="249" t="s">
        <v>154</v>
      </c>
      <c r="E11" s="267" t="s">
        <v>160</v>
      </c>
      <c r="F11" s="250"/>
      <c r="G11" s="248"/>
    </row>
    <row r="12" spans="1:7" ht="33" customHeight="1">
      <c r="A12" s="235"/>
      <c r="B12" s="1939"/>
      <c r="C12" s="244"/>
      <c r="D12" s="249" t="s">
        <v>155</v>
      </c>
      <c r="E12" s="267" t="s">
        <v>160</v>
      </c>
      <c r="F12" s="250"/>
      <c r="G12" s="248"/>
    </row>
    <row r="13" spans="1:7" ht="36.75" customHeight="1">
      <c r="A13" s="235"/>
      <c r="B13" s="1940"/>
      <c r="C13" s="251"/>
      <c r="D13" s="245"/>
      <c r="E13" s="245"/>
      <c r="F13" s="245"/>
      <c r="G13" s="252"/>
    </row>
    <row r="14" spans="1:7" ht="12" customHeight="1">
      <c r="A14" s="235"/>
      <c r="B14" s="1938" t="s">
        <v>348</v>
      </c>
      <c r="C14" s="241"/>
      <c r="D14" s="242"/>
      <c r="E14" s="242"/>
      <c r="F14" s="242"/>
      <c r="G14" s="243"/>
    </row>
    <row r="15" spans="1:7" ht="33" customHeight="1">
      <c r="A15" s="235"/>
      <c r="B15" s="1939"/>
      <c r="C15" s="244" t="s">
        <v>349</v>
      </c>
      <c r="D15" s="245"/>
      <c r="E15" s="246"/>
      <c r="F15" s="247"/>
      <c r="G15" s="248"/>
    </row>
    <row r="16" spans="1:7" ht="33" customHeight="1">
      <c r="A16" s="235"/>
      <c r="B16" s="1939"/>
      <c r="C16" s="244"/>
      <c r="D16" s="249" t="s">
        <v>82</v>
      </c>
      <c r="E16" s="267" t="s">
        <v>160</v>
      </c>
      <c r="F16" s="250"/>
      <c r="G16" s="248"/>
    </row>
    <row r="17" spans="1:7" ht="36.75" customHeight="1">
      <c r="A17" s="235"/>
      <c r="B17" s="1940"/>
      <c r="C17" s="251"/>
      <c r="D17" s="245"/>
      <c r="E17" s="245"/>
      <c r="F17" s="245"/>
      <c r="G17" s="252"/>
    </row>
    <row r="18" spans="1:7" ht="36.75" customHeight="1">
      <c r="A18" s="235"/>
      <c r="B18" s="1938" t="s">
        <v>350</v>
      </c>
      <c r="C18" s="241" t="s">
        <v>351</v>
      </c>
      <c r="D18" s="242"/>
      <c r="E18" s="242"/>
      <c r="F18" s="242"/>
      <c r="G18" s="243"/>
    </row>
    <row r="19" spans="1:7" ht="36.75" customHeight="1">
      <c r="A19" s="235"/>
      <c r="B19" s="1939"/>
      <c r="C19" s="244"/>
      <c r="D19" s="235"/>
      <c r="E19" s="235"/>
      <c r="F19" s="235"/>
      <c r="G19" s="248"/>
    </row>
    <row r="20" spans="1:7" ht="36.75" customHeight="1">
      <c r="A20" s="235"/>
      <c r="B20" s="1940"/>
      <c r="C20" s="251"/>
      <c r="D20" s="245"/>
      <c r="E20" s="245"/>
      <c r="F20" s="245"/>
      <c r="G20" s="252"/>
    </row>
    <row r="21" spans="1:7">
      <c r="A21" s="235"/>
      <c r="B21" s="235"/>
      <c r="C21" s="235"/>
      <c r="D21" s="235"/>
      <c r="E21" s="235"/>
      <c r="F21" s="235"/>
      <c r="G21" s="235"/>
    </row>
    <row r="22" spans="1:7" ht="24.75" customHeight="1">
      <c r="A22" s="235"/>
      <c r="B22" s="235" t="s">
        <v>352</v>
      </c>
      <c r="C22" s="235"/>
      <c r="D22" s="235"/>
      <c r="E22" s="235"/>
      <c r="F22" s="235"/>
      <c r="G22" s="235"/>
    </row>
    <row r="23" spans="1:7" ht="24.75" customHeight="1">
      <c r="B23" s="1941" t="s">
        <v>880</v>
      </c>
      <c r="C23" s="1941"/>
      <c r="D23" s="1941"/>
      <c r="E23" s="1941"/>
      <c r="F23" s="1941"/>
      <c r="G23" s="1941"/>
    </row>
    <row r="24" spans="1:7" ht="13.5" customHeight="1">
      <c r="B24" s="91"/>
    </row>
    <row r="28" spans="1:7">
      <c r="C28" s="90" t="s">
        <v>109</v>
      </c>
    </row>
  </sheetData>
  <mergeCells count="9">
    <mergeCell ref="B14:B17"/>
    <mergeCell ref="B18:B20"/>
    <mergeCell ref="B23:G23"/>
    <mergeCell ref="F2:G2"/>
    <mergeCell ref="A4:G4"/>
    <mergeCell ref="C6:G6"/>
    <mergeCell ref="C7:G7"/>
    <mergeCell ref="C8:G8"/>
    <mergeCell ref="B9:B13"/>
  </mergeCells>
  <phoneticPr fontId="7"/>
  <dataValidations count="2">
    <dataValidation type="list" allowBlank="1" showInputMessage="1" showErrorMessage="1" sqref="C8:G8">
      <formula1>"選択して下さい,①　新規,②　変更,③　終了"</formula1>
    </dataValidation>
    <dataValidation type="list" allowBlank="1" showInputMessage="1" showErrorMessage="1" sqref="C7:G7">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topLeftCell="A13" zoomScale="80" zoomScaleNormal="100" zoomScaleSheetLayoutView="80" workbookViewId="0">
      <selection activeCell="G2" sqref="G2:J2"/>
    </sheetView>
  </sheetViews>
  <sheetFormatPr defaultColWidth="9" defaultRowHeight="13.2"/>
  <cols>
    <col min="1" max="1" width="1.109375" style="253" customWidth="1"/>
    <col min="2" max="2" width="3" style="253" customWidth="1"/>
    <col min="3" max="3" width="12" style="253" customWidth="1"/>
    <col min="4" max="4" width="10.6640625" style="253" customWidth="1"/>
    <col min="5" max="5" width="6.109375" style="253" customWidth="1"/>
    <col min="6" max="6" width="15.21875" style="253" customWidth="1"/>
    <col min="7" max="7" width="6.109375" style="253" customWidth="1"/>
    <col min="8" max="8" width="15.5546875" style="253" customWidth="1"/>
    <col min="9" max="9" width="6.109375" style="253" customWidth="1"/>
    <col min="10" max="10" width="20.44140625" style="253" customWidth="1"/>
    <col min="11" max="11" width="2.21875" style="253" customWidth="1"/>
    <col min="12" max="16384" width="9" style="253"/>
  </cols>
  <sheetData>
    <row r="1" spans="2:12">
      <c r="E1" s="1956"/>
      <c r="F1" s="1956"/>
      <c r="G1" s="1956"/>
      <c r="H1" s="1956"/>
      <c r="I1" s="1956"/>
      <c r="J1" s="1956"/>
      <c r="K1" s="1956"/>
    </row>
    <row r="2" spans="2:12" ht="22.5" customHeight="1">
      <c r="B2" s="176"/>
      <c r="C2" s="176"/>
      <c r="D2" s="176"/>
      <c r="E2" s="176"/>
      <c r="F2" s="176"/>
      <c r="G2" s="176"/>
      <c r="H2" s="176"/>
      <c r="I2" s="1957" t="str">
        <f>障害児給付費算定に係る体制等届出書!$Y$4</f>
        <v>令和　年　月　日</v>
      </c>
      <c r="J2" s="1957"/>
      <c r="K2" s="176"/>
    </row>
    <row r="3" spans="2:12" ht="18" customHeight="1">
      <c r="B3" s="176"/>
      <c r="C3" s="176"/>
      <c r="D3" s="176"/>
      <c r="E3" s="176"/>
      <c r="F3" s="176"/>
      <c r="G3" s="176"/>
      <c r="H3" s="176"/>
      <c r="I3" s="209"/>
      <c r="J3" s="209"/>
      <c r="K3" s="176"/>
    </row>
    <row r="4" spans="2:12" ht="30.9" customHeight="1">
      <c r="B4" s="1958" t="s">
        <v>353</v>
      </c>
      <c r="C4" s="1715"/>
      <c r="D4" s="1715"/>
      <c r="E4" s="1715"/>
      <c r="F4" s="1715"/>
      <c r="G4" s="1715"/>
      <c r="H4" s="1715"/>
      <c r="I4" s="1715"/>
      <c r="J4" s="1715"/>
      <c r="K4" s="179"/>
      <c r="L4" s="254"/>
    </row>
    <row r="5" spans="2:12" ht="17.25" customHeight="1">
      <c r="B5" s="179"/>
      <c r="C5" s="179"/>
      <c r="D5" s="179"/>
      <c r="E5" s="179"/>
      <c r="F5" s="297"/>
      <c r="G5" s="179"/>
      <c r="H5" s="297"/>
      <c r="I5" s="179"/>
      <c r="J5" s="179"/>
      <c r="K5" s="179"/>
      <c r="L5" s="254"/>
    </row>
    <row r="6" spans="2:12" ht="31.5" customHeight="1">
      <c r="B6" s="1682" t="s">
        <v>354</v>
      </c>
      <c r="C6" s="1682"/>
      <c r="D6" s="1682"/>
      <c r="E6" s="1682" t="str">
        <f>TEXT(変更届出書!$J$14,"#")</f>
        <v/>
      </c>
      <c r="F6" s="1682"/>
      <c r="G6" s="1682"/>
      <c r="H6" s="1682"/>
      <c r="I6" s="1682"/>
      <c r="J6" s="1682"/>
      <c r="K6" s="179"/>
      <c r="L6" s="254"/>
    </row>
    <row r="7" spans="2:12" ht="31.5" customHeight="1">
      <c r="B7" s="1666" t="s">
        <v>188</v>
      </c>
      <c r="C7" s="1668"/>
      <c r="D7" s="1667"/>
      <c r="E7" s="1672" t="s">
        <v>189</v>
      </c>
      <c r="F7" s="1832"/>
      <c r="G7" s="1832"/>
      <c r="H7" s="1832"/>
      <c r="I7" s="1832"/>
      <c r="J7" s="1673"/>
      <c r="K7" s="179"/>
      <c r="L7" s="254"/>
    </row>
    <row r="8" spans="2:12" ht="31.5" customHeight="1">
      <c r="B8" s="1682" t="s">
        <v>162</v>
      </c>
      <c r="C8" s="1682"/>
      <c r="D8" s="1682"/>
      <c r="E8" s="1682" t="s">
        <v>805</v>
      </c>
      <c r="F8" s="1682"/>
      <c r="G8" s="1682"/>
      <c r="H8" s="1682"/>
      <c r="I8" s="1682"/>
      <c r="J8" s="1682"/>
      <c r="K8" s="297"/>
      <c r="L8" s="254"/>
    </row>
    <row r="9" spans="2:12" ht="31.5" customHeight="1">
      <c r="B9" s="1682" t="s">
        <v>423</v>
      </c>
      <c r="C9" s="1682"/>
      <c r="D9" s="1682"/>
      <c r="E9" s="301"/>
      <c r="F9" s="300" t="s">
        <v>427</v>
      </c>
      <c r="G9" s="301"/>
      <c r="H9" s="296" t="s">
        <v>424</v>
      </c>
      <c r="I9" s="301"/>
      <c r="J9" s="300" t="s">
        <v>425</v>
      </c>
      <c r="K9" s="179"/>
      <c r="L9" s="254"/>
    </row>
    <row r="10" spans="2:12" ht="9" customHeight="1">
      <c r="B10" s="255"/>
      <c r="C10" s="255"/>
      <c r="D10" s="255"/>
      <c r="E10" s="255"/>
      <c r="F10" s="295"/>
      <c r="G10" s="255"/>
      <c r="H10" s="295"/>
      <c r="I10" s="255"/>
      <c r="J10" s="255"/>
      <c r="K10" s="179"/>
      <c r="L10" s="254"/>
    </row>
    <row r="11" spans="2:12" ht="30.9" customHeight="1">
      <c r="B11" s="1959" t="s">
        <v>163</v>
      </c>
      <c r="C11" s="1866"/>
      <c r="D11" s="1866"/>
      <c r="E11" s="1866"/>
      <c r="F11" s="1866"/>
      <c r="G11" s="1866"/>
      <c r="H11" s="1866"/>
      <c r="I11" s="1866"/>
      <c r="J11" s="1867"/>
      <c r="K11" s="176"/>
    </row>
    <row r="12" spans="2:12" ht="30.9" customHeight="1">
      <c r="B12" s="1877" t="s">
        <v>64</v>
      </c>
      <c r="C12" s="1877"/>
      <c r="D12" s="1877"/>
      <c r="E12" s="1954" t="s">
        <v>164</v>
      </c>
      <c r="F12" s="1878"/>
      <c r="G12" s="1879"/>
      <c r="H12" s="1954" t="s">
        <v>165</v>
      </c>
      <c r="I12" s="1879"/>
      <c r="J12" s="257" t="s">
        <v>355</v>
      </c>
      <c r="K12" s="176"/>
    </row>
    <row r="13" spans="2:12" ht="24" customHeight="1">
      <c r="B13" s="256">
        <v>1</v>
      </c>
      <c r="C13" s="1877"/>
      <c r="D13" s="1877"/>
      <c r="E13" s="1877"/>
      <c r="F13" s="1877"/>
      <c r="G13" s="1877"/>
      <c r="H13" s="1954"/>
      <c r="I13" s="1879"/>
      <c r="J13" s="256" t="s">
        <v>356</v>
      </c>
      <c r="K13" s="176"/>
    </row>
    <row r="14" spans="2:12" ht="24" customHeight="1">
      <c r="B14" s="256"/>
      <c r="C14" s="1877"/>
      <c r="D14" s="1877"/>
      <c r="E14" s="1877"/>
      <c r="F14" s="1877"/>
      <c r="G14" s="1877"/>
      <c r="H14" s="1954"/>
      <c r="I14" s="1879"/>
      <c r="J14" s="256" t="s">
        <v>356</v>
      </c>
      <c r="K14" s="176"/>
    </row>
    <row r="15" spans="2:12" ht="24" customHeight="1">
      <c r="B15" s="256"/>
      <c r="C15" s="1877"/>
      <c r="D15" s="1877"/>
      <c r="E15" s="1877"/>
      <c r="F15" s="1877"/>
      <c r="G15" s="1877"/>
      <c r="H15" s="1954"/>
      <c r="I15" s="1879"/>
      <c r="J15" s="256" t="s">
        <v>356</v>
      </c>
      <c r="K15" s="176"/>
    </row>
    <row r="16" spans="2:12" ht="24" customHeight="1">
      <c r="B16" s="179"/>
      <c r="C16" s="179"/>
      <c r="D16" s="179"/>
      <c r="E16" s="179"/>
      <c r="F16" s="297"/>
      <c r="G16" s="179"/>
      <c r="H16" s="297"/>
      <c r="I16" s="179"/>
      <c r="J16" s="256" t="s">
        <v>357</v>
      </c>
      <c r="K16" s="176" t="s">
        <v>77</v>
      </c>
    </row>
    <row r="17" spans="2:11" ht="11.25" customHeight="1">
      <c r="B17" s="179"/>
      <c r="C17" s="179"/>
      <c r="D17" s="179"/>
      <c r="E17" s="179"/>
      <c r="F17" s="297"/>
      <c r="G17" s="179"/>
      <c r="H17" s="297"/>
      <c r="I17" s="179"/>
      <c r="J17" s="258"/>
      <c r="K17" s="176"/>
    </row>
    <row r="18" spans="2:11" ht="30.9" customHeight="1">
      <c r="B18" s="1877" t="s">
        <v>64</v>
      </c>
      <c r="C18" s="1877"/>
      <c r="D18" s="1877"/>
      <c r="E18" s="1877" t="s">
        <v>164</v>
      </c>
      <c r="F18" s="1877"/>
      <c r="G18" s="1877"/>
      <c r="H18" s="1954" t="s">
        <v>165</v>
      </c>
      <c r="I18" s="1879"/>
      <c r="J18" s="257" t="s">
        <v>355</v>
      </c>
      <c r="K18" s="176"/>
    </row>
    <row r="19" spans="2:11" ht="24" customHeight="1">
      <c r="B19" s="256">
        <v>2</v>
      </c>
      <c r="C19" s="1877"/>
      <c r="D19" s="1877"/>
      <c r="E19" s="1877"/>
      <c r="F19" s="1877"/>
      <c r="G19" s="1877"/>
      <c r="H19" s="1954"/>
      <c r="I19" s="1879"/>
      <c r="J19" s="256" t="s">
        <v>356</v>
      </c>
      <c r="K19" s="176"/>
    </row>
    <row r="20" spans="2:11" ht="24" customHeight="1">
      <c r="B20" s="256"/>
      <c r="C20" s="1877"/>
      <c r="D20" s="1877"/>
      <c r="E20" s="1877"/>
      <c r="F20" s="1877"/>
      <c r="G20" s="1877"/>
      <c r="H20" s="1954"/>
      <c r="I20" s="1879"/>
      <c r="J20" s="256" t="s">
        <v>356</v>
      </c>
      <c r="K20" s="176"/>
    </row>
    <row r="21" spans="2:11" ht="24" customHeight="1">
      <c r="B21" s="256"/>
      <c r="C21" s="1877"/>
      <c r="D21" s="1877"/>
      <c r="E21" s="1877"/>
      <c r="F21" s="1877"/>
      <c r="G21" s="1877"/>
      <c r="H21" s="1954"/>
      <c r="I21" s="1879"/>
      <c r="J21" s="256" t="s">
        <v>356</v>
      </c>
      <c r="K21" s="176"/>
    </row>
    <row r="22" spans="2:11" ht="24" customHeight="1">
      <c r="B22" s="259"/>
      <c r="C22" s="259"/>
      <c r="D22" s="259"/>
      <c r="E22" s="259"/>
      <c r="F22" s="259"/>
      <c r="G22" s="259"/>
      <c r="H22" s="259"/>
      <c r="I22" s="260"/>
      <c r="J22" s="304" t="s">
        <v>357</v>
      </c>
      <c r="K22" s="176"/>
    </row>
    <row r="23" spans="2:11" ht="12" customHeight="1">
      <c r="B23" s="179"/>
      <c r="C23" s="179"/>
      <c r="D23" s="179"/>
      <c r="E23" s="179"/>
      <c r="F23" s="297"/>
      <c r="G23" s="179"/>
      <c r="H23" s="297"/>
      <c r="I23" s="179"/>
      <c r="J23" s="258"/>
      <c r="K23" s="176"/>
    </row>
    <row r="24" spans="2:11" ht="30.9" customHeight="1">
      <c r="B24" s="1877" t="s">
        <v>64</v>
      </c>
      <c r="C24" s="1877"/>
      <c r="D24" s="1877"/>
      <c r="E24" s="1877" t="s">
        <v>164</v>
      </c>
      <c r="F24" s="1877"/>
      <c r="G24" s="1877"/>
      <c r="H24" s="1954" t="s">
        <v>165</v>
      </c>
      <c r="I24" s="1879"/>
      <c r="J24" s="257" t="s">
        <v>355</v>
      </c>
      <c r="K24" s="176"/>
    </row>
    <row r="25" spans="2:11" ht="24" customHeight="1">
      <c r="B25" s="256">
        <v>3</v>
      </c>
      <c r="C25" s="1877"/>
      <c r="D25" s="1877"/>
      <c r="E25" s="1877"/>
      <c r="F25" s="1877"/>
      <c r="G25" s="1877"/>
      <c r="H25" s="1954"/>
      <c r="I25" s="1879"/>
      <c r="J25" s="256" t="s">
        <v>356</v>
      </c>
      <c r="K25" s="176"/>
    </row>
    <row r="26" spans="2:11" ht="24" customHeight="1">
      <c r="B26" s="256"/>
      <c r="C26" s="1877"/>
      <c r="D26" s="1877"/>
      <c r="E26" s="1952"/>
      <c r="F26" s="1953"/>
      <c r="G26" s="1953"/>
      <c r="H26" s="1952"/>
      <c r="I26" s="1955"/>
      <c r="J26" s="256" t="s">
        <v>356</v>
      </c>
      <c r="K26" s="176"/>
    </row>
    <row r="27" spans="2:11" ht="24" customHeight="1">
      <c r="B27" s="256"/>
      <c r="C27" s="1877"/>
      <c r="D27" s="1877"/>
      <c r="E27" s="1877"/>
      <c r="F27" s="1877"/>
      <c r="G27" s="1877"/>
      <c r="H27" s="1954"/>
      <c r="I27" s="1879"/>
      <c r="J27" s="256" t="s">
        <v>356</v>
      </c>
      <c r="K27" s="176"/>
    </row>
    <row r="28" spans="2:11" ht="24" customHeight="1">
      <c r="B28" s="179"/>
      <c r="C28" s="1962"/>
      <c r="D28" s="1962"/>
      <c r="E28" s="1962"/>
      <c r="F28" s="1962"/>
      <c r="G28" s="1962"/>
      <c r="H28" s="297"/>
      <c r="I28" s="179"/>
      <c r="J28" s="256" t="s">
        <v>357</v>
      </c>
      <c r="K28" s="176"/>
    </row>
    <row r="29" spans="2:11" ht="13.95" customHeight="1">
      <c r="B29" s="176"/>
      <c r="C29" s="176"/>
      <c r="D29" s="176"/>
      <c r="E29" s="176"/>
      <c r="F29" s="176"/>
      <c r="G29" s="176"/>
      <c r="H29" s="176"/>
      <c r="I29" s="176"/>
      <c r="J29" s="176"/>
      <c r="K29" s="176"/>
    </row>
    <row r="30" spans="2:11" s="14" customFormat="1" ht="33" customHeight="1">
      <c r="B30" s="1695" t="s">
        <v>426</v>
      </c>
      <c r="C30" s="1695"/>
      <c r="D30" s="1695"/>
      <c r="E30" s="1695"/>
      <c r="F30" s="1695"/>
      <c r="G30" s="1695"/>
      <c r="H30" s="1695"/>
      <c r="I30" s="1695"/>
      <c r="J30" s="1695"/>
      <c r="K30" s="1695"/>
    </row>
    <row r="31" spans="2:11" ht="35.25" customHeight="1">
      <c r="B31" s="1890" t="s">
        <v>358</v>
      </c>
      <c r="C31" s="1963"/>
      <c r="D31" s="1963"/>
      <c r="E31" s="1963"/>
      <c r="F31" s="1963"/>
      <c r="G31" s="1963"/>
      <c r="H31" s="1963"/>
      <c r="I31" s="1963"/>
      <c r="J31" s="1963"/>
      <c r="K31" s="261"/>
    </row>
    <row r="32" spans="2:11" ht="48" customHeight="1">
      <c r="B32" s="1890" t="s">
        <v>890</v>
      </c>
      <c r="C32" s="1890"/>
      <c r="D32" s="1890"/>
      <c r="E32" s="1890"/>
      <c r="F32" s="1890"/>
      <c r="G32" s="1890"/>
      <c r="H32" s="1890"/>
      <c r="I32" s="1890"/>
      <c r="J32" s="1890"/>
      <c r="K32" s="1890"/>
    </row>
    <row r="33" spans="2:11" ht="30" customHeight="1">
      <c r="B33" s="1960" t="s">
        <v>881</v>
      </c>
      <c r="C33" s="1961"/>
      <c r="D33" s="1961"/>
      <c r="E33" s="1961"/>
      <c r="F33" s="1961"/>
      <c r="G33" s="1961"/>
      <c r="H33" s="1961"/>
      <c r="I33" s="1961"/>
      <c r="J33" s="1961"/>
      <c r="K33" s="1961"/>
    </row>
    <row r="34" spans="2:11" ht="13.5" customHeight="1"/>
  </sheetData>
  <dataConsolidate/>
  <mergeCells count="53">
    <mergeCell ref="H27:I27"/>
    <mergeCell ref="C21:D21"/>
    <mergeCell ref="E21:G21"/>
    <mergeCell ref="B33:K33"/>
    <mergeCell ref="B24:D24"/>
    <mergeCell ref="E24:G24"/>
    <mergeCell ref="C25:D25"/>
    <mergeCell ref="E25:G25"/>
    <mergeCell ref="C26:D26"/>
    <mergeCell ref="C27:D27"/>
    <mergeCell ref="E27:G27"/>
    <mergeCell ref="C28:D28"/>
    <mergeCell ref="E28:G28"/>
    <mergeCell ref="B30:K30"/>
    <mergeCell ref="B31:J31"/>
    <mergeCell ref="B32:K32"/>
    <mergeCell ref="B18:D18"/>
    <mergeCell ref="E18:G18"/>
    <mergeCell ref="C19:D19"/>
    <mergeCell ref="E19:G19"/>
    <mergeCell ref="C20:D20"/>
    <mergeCell ref="E20:G20"/>
    <mergeCell ref="B7:D7"/>
    <mergeCell ref="E7:J7"/>
    <mergeCell ref="B9:D9"/>
    <mergeCell ref="B11:J11"/>
    <mergeCell ref="B12:D12"/>
    <mergeCell ref="E12:G12"/>
    <mergeCell ref="B8:D8"/>
    <mergeCell ref="E8:J8"/>
    <mergeCell ref="H12:I12"/>
    <mergeCell ref="E1:K1"/>
    <mergeCell ref="I2:J2"/>
    <mergeCell ref="B4:J4"/>
    <mergeCell ref="B6:D6"/>
    <mergeCell ref="E6:J6"/>
    <mergeCell ref="H13:I13"/>
    <mergeCell ref="H14:I14"/>
    <mergeCell ref="H15:I15"/>
    <mergeCell ref="C13:D13"/>
    <mergeCell ref="E13:G13"/>
    <mergeCell ref="C14:D14"/>
    <mergeCell ref="E14:G14"/>
    <mergeCell ref="C15:D15"/>
    <mergeCell ref="E15:G15"/>
    <mergeCell ref="E26:G26"/>
    <mergeCell ref="H18:I18"/>
    <mergeCell ref="H19:I19"/>
    <mergeCell ref="H20:I20"/>
    <mergeCell ref="H21:I21"/>
    <mergeCell ref="H24:I24"/>
    <mergeCell ref="H26:I26"/>
    <mergeCell ref="H25:I25"/>
  </mergeCells>
  <phoneticPr fontId="7"/>
  <dataValidations count="3">
    <dataValidation type="list" allowBlank="1" showInputMessage="1" showErrorMessage="1" sqref="J8 F8 E8 H8 G8 I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view="pageBreakPreview" zoomScale="70" zoomScaleNormal="100" zoomScaleSheetLayoutView="70" workbookViewId="0">
      <selection activeCell="G2" sqref="G2:J2"/>
    </sheetView>
  </sheetViews>
  <sheetFormatPr defaultRowHeight="13.2"/>
  <cols>
    <col min="1" max="1" width="15.33203125" style="321" customWidth="1"/>
    <col min="2" max="2" width="5.33203125" style="321" customWidth="1"/>
    <col min="3" max="4" width="8.6640625" style="321" customWidth="1"/>
    <col min="5" max="5" width="5.33203125" style="321" customWidth="1"/>
    <col min="6" max="7" width="10.44140625" style="321" customWidth="1"/>
    <col min="8" max="8" width="5.33203125" style="321" customWidth="1"/>
    <col min="9" max="10" width="9.6640625" style="321" customWidth="1"/>
    <col min="11" max="11" width="3.5546875" style="321" customWidth="1"/>
    <col min="12" max="16384" width="8.88671875" style="321"/>
  </cols>
  <sheetData>
    <row r="1" spans="1:10" s="14" customFormat="1" ht="27.75" customHeight="1">
      <c r="I1" s="327"/>
    </row>
    <row r="2" spans="1:10" s="14" customFormat="1" ht="27.75" customHeight="1">
      <c r="H2" s="1964" t="str">
        <f>障害児給付費算定に係る体制等届出書!$Y$4</f>
        <v>令和　年　月　日</v>
      </c>
      <c r="I2" s="1965"/>
      <c r="J2" s="1965"/>
    </row>
    <row r="3" spans="1:10" s="14" customFormat="1" ht="27.75" customHeight="1">
      <c r="F3" s="327"/>
      <c r="G3" s="327"/>
      <c r="H3" s="327"/>
      <c r="I3" s="327"/>
      <c r="J3" s="327"/>
    </row>
    <row r="4" spans="1:10" ht="33.9" customHeight="1">
      <c r="A4" s="1966" t="s">
        <v>806</v>
      </c>
      <c r="B4" s="1967"/>
      <c r="C4" s="1967"/>
      <c r="D4" s="1967"/>
      <c r="E4" s="1967"/>
      <c r="F4" s="1967"/>
      <c r="G4" s="1967"/>
      <c r="H4" s="1967"/>
      <c r="I4" s="1967"/>
      <c r="J4" s="1967"/>
    </row>
    <row r="5" spans="1:10" ht="33.9" customHeight="1"/>
    <row r="6" spans="1:10" ht="33.9" customHeight="1">
      <c r="A6" s="322" t="s">
        <v>443</v>
      </c>
      <c r="B6" s="1968" t="str">
        <f>TEXT(変更届出書!$L$9,"#")</f>
        <v/>
      </c>
      <c r="C6" s="1968"/>
      <c r="D6" s="1968"/>
      <c r="E6" s="1968"/>
      <c r="F6" s="1968"/>
      <c r="G6" s="1968"/>
      <c r="H6" s="1968"/>
      <c r="I6" s="1968"/>
      <c r="J6" s="1969"/>
    </row>
    <row r="7" spans="1:10" ht="33.9" customHeight="1">
      <c r="A7" s="323" t="s">
        <v>55</v>
      </c>
      <c r="B7" s="1970" t="str">
        <f>TEXT(変更届出書!$J$14,"#")</f>
        <v/>
      </c>
      <c r="C7" s="1970"/>
      <c r="D7" s="1970"/>
      <c r="E7" s="1970"/>
      <c r="F7" s="1970"/>
      <c r="G7" s="1970"/>
      <c r="H7" s="1970"/>
      <c r="I7" s="1970"/>
      <c r="J7" s="1971"/>
    </row>
    <row r="8" spans="1:10" s="14" customFormat="1" ht="36" customHeight="1">
      <c r="A8" s="324" t="s">
        <v>102</v>
      </c>
      <c r="B8" s="602"/>
      <c r="C8" s="1972" t="s">
        <v>654</v>
      </c>
      <c r="D8" s="1972"/>
      <c r="E8" s="602"/>
      <c r="F8" s="1972" t="s">
        <v>759</v>
      </c>
      <c r="G8" s="1972"/>
      <c r="H8" s="602"/>
      <c r="I8" s="1972" t="s">
        <v>807</v>
      </c>
      <c r="J8" s="1972"/>
    </row>
    <row r="9" spans="1:10" ht="33.9" customHeight="1">
      <c r="A9" s="603" t="s">
        <v>444</v>
      </c>
      <c r="B9" s="1983" t="s">
        <v>428</v>
      </c>
      <c r="C9" s="1968"/>
      <c r="D9" s="1968"/>
      <c r="E9" s="1968"/>
      <c r="F9" s="1968"/>
      <c r="G9" s="1968"/>
      <c r="H9" s="1968"/>
      <c r="I9" s="1968"/>
      <c r="J9" s="1969"/>
    </row>
    <row r="10" spans="1:10" ht="24.75" customHeight="1"/>
    <row r="11" spans="1:10" ht="24.75" customHeight="1"/>
    <row r="12" spans="1:10" ht="35.1" customHeight="1">
      <c r="A12" s="13" t="s">
        <v>808</v>
      </c>
    </row>
    <row r="13" spans="1:10" ht="35.1" customHeight="1">
      <c r="A13" s="325" t="s">
        <v>809</v>
      </c>
      <c r="B13" s="1984" t="s">
        <v>810</v>
      </c>
      <c r="C13" s="1985"/>
      <c r="D13" s="1985"/>
      <c r="E13" s="1986"/>
      <c r="F13" s="1987" t="s">
        <v>445</v>
      </c>
      <c r="G13" s="1988"/>
      <c r="H13" s="1985" t="s">
        <v>810</v>
      </c>
      <c r="I13" s="1985"/>
      <c r="J13" s="1986"/>
    </row>
    <row r="14" spans="1:10" ht="35.1" customHeight="1">
      <c r="A14" s="1989" t="s">
        <v>446</v>
      </c>
      <c r="B14" s="1991" t="s">
        <v>811</v>
      </c>
      <c r="C14" s="1992"/>
      <c r="D14" s="1992"/>
      <c r="E14" s="1992"/>
      <c r="F14" s="1992"/>
      <c r="G14" s="1992"/>
      <c r="H14" s="1992"/>
      <c r="I14" s="1992"/>
      <c r="J14" s="1993"/>
    </row>
    <row r="15" spans="1:10" ht="15.75" customHeight="1">
      <c r="A15" s="1990"/>
      <c r="B15" s="1994" t="s">
        <v>812</v>
      </c>
      <c r="C15" s="1995"/>
      <c r="D15" s="1995"/>
      <c r="E15" s="1995"/>
      <c r="F15" s="1995"/>
      <c r="G15" s="1995"/>
      <c r="H15" s="1995"/>
      <c r="I15" s="1995"/>
      <c r="J15" s="1996"/>
    </row>
    <row r="16" spans="1:10" ht="59.25" customHeight="1">
      <c r="A16" s="328" t="s">
        <v>813</v>
      </c>
      <c r="B16" s="1973"/>
      <c r="C16" s="1974"/>
      <c r="D16" s="1974"/>
      <c r="E16" s="1974"/>
      <c r="F16" s="1974"/>
      <c r="G16" s="1974"/>
      <c r="H16" s="1974"/>
      <c r="I16" s="1974"/>
      <c r="J16" s="1975"/>
    </row>
    <row r="17" spans="1:10" ht="35.1" customHeight="1">
      <c r="A17" s="1976" t="s">
        <v>814</v>
      </c>
      <c r="B17" s="1977" t="s">
        <v>815</v>
      </c>
      <c r="C17" s="1978"/>
      <c r="D17" s="1978"/>
      <c r="E17" s="1978"/>
      <c r="F17" s="1978"/>
      <c r="G17" s="1978"/>
      <c r="H17" s="1978"/>
      <c r="I17" s="1978"/>
      <c r="J17" s="1979"/>
    </row>
    <row r="18" spans="1:10" ht="15.75" customHeight="1">
      <c r="A18" s="1976"/>
      <c r="B18" s="1980" t="s">
        <v>816</v>
      </c>
      <c r="C18" s="1981"/>
      <c r="D18" s="1981"/>
      <c r="E18" s="1981"/>
      <c r="F18" s="1981"/>
      <c r="G18" s="1981"/>
      <c r="H18" s="1981"/>
      <c r="I18" s="1981"/>
      <c r="J18" s="1982"/>
    </row>
    <row r="19" spans="1:10" ht="35.1" customHeight="1"/>
    <row r="20" spans="1:10" s="604" customFormat="1" ht="18" customHeight="1">
      <c r="A20" s="604" t="s">
        <v>817</v>
      </c>
    </row>
    <row r="21" spans="1:10" s="604" customFormat="1" ht="18" customHeight="1">
      <c r="A21" s="605" t="s">
        <v>818</v>
      </c>
    </row>
    <row r="22" spans="1:10" ht="18" customHeight="1">
      <c r="A22" s="605" t="s">
        <v>819</v>
      </c>
    </row>
    <row r="23" spans="1:10" ht="18" customHeight="1">
      <c r="A23" s="604" t="s">
        <v>820</v>
      </c>
    </row>
    <row r="24" spans="1:10" ht="18" customHeight="1"/>
    <row r="25" spans="1:10" ht="18" customHeight="1"/>
    <row r="26" spans="1:10" ht="18" customHeight="1"/>
    <row r="27" spans="1:10" ht="18" customHeight="1"/>
  </sheetData>
  <mergeCells count="18">
    <mergeCell ref="B16:J16"/>
    <mergeCell ref="A17:A18"/>
    <mergeCell ref="B17:J17"/>
    <mergeCell ref="B18:J18"/>
    <mergeCell ref="B9:J9"/>
    <mergeCell ref="B13:E13"/>
    <mergeCell ref="F13:G13"/>
    <mergeCell ref="H13:J13"/>
    <mergeCell ref="A14:A15"/>
    <mergeCell ref="B14:J14"/>
    <mergeCell ref="B15:J15"/>
    <mergeCell ref="H2:J2"/>
    <mergeCell ref="A4:J4"/>
    <mergeCell ref="B6:J6"/>
    <mergeCell ref="B7:J7"/>
    <mergeCell ref="C8:D8"/>
    <mergeCell ref="F8:G8"/>
    <mergeCell ref="I8:J8"/>
  </mergeCells>
  <phoneticPr fontId="7"/>
  <dataValidations count="2">
    <dataValidation type="list" allowBlank="1" showInputMessage="1" showErrorMessage="1" sqref="E8 H8 B8">
      <formula1>"〇"</formula1>
    </dataValidation>
    <dataValidation type="list" allowBlank="1" showInputMessage="1" showErrorMessage="1" sqref="B14:J14">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22" activePane="bottomLeft" state="frozen"/>
      <selection sqref="A1:I1"/>
      <selection pane="bottomLeft" activeCell="AA38" sqref="AA38"/>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1" width="2.33203125" style="1" customWidth="1"/>
    <col min="62" max="62" width="4.5546875" style="1" customWidth="1"/>
    <col min="63" max="77" width="2.6640625" style="1" customWidth="1"/>
    <col min="78" max="16384" width="9" style="1"/>
  </cols>
  <sheetData>
    <row r="1" spans="1:63" ht="16.2" customHeight="1">
      <c r="A1" s="1997" t="s">
        <v>849</v>
      </c>
      <c r="B1" s="1997"/>
      <c r="C1" s="1997"/>
      <c r="D1" s="1997"/>
      <c r="E1" s="1997"/>
      <c r="F1" s="1997"/>
      <c r="G1" s="1997"/>
      <c r="H1" s="1997"/>
    </row>
    <row r="2" spans="1:63" ht="27.6" customHeight="1">
      <c r="A2" s="1998" t="s">
        <v>850</v>
      </c>
      <c r="B2" s="1998"/>
      <c r="C2" s="1998"/>
      <c r="D2" s="1998"/>
      <c r="E2" s="1998"/>
      <c r="F2" s="1998"/>
      <c r="G2" s="1998"/>
      <c r="H2" s="1998"/>
      <c r="I2" s="1998"/>
      <c r="J2" s="1998"/>
      <c r="K2" s="1998"/>
      <c r="L2" s="1998"/>
      <c r="M2" s="1998"/>
      <c r="N2" s="1998"/>
      <c r="O2" s="1998"/>
      <c r="P2" s="1998"/>
      <c r="Q2" s="1998"/>
      <c r="R2" s="625" t="s">
        <v>851</v>
      </c>
      <c r="S2" s="1999" t="s">
        <v>852</v>
      </c>
      <c r="T2" s="1999"/>
      <c r="U2" s="1999"/>
      <c r="V2" s="1999"/>
      <c r="W2" s="1999"/>
      <c r="X2" s="1999"/>
      <c r="Y2" s="1999"/>
      <c r="Z2" s="1999"/>
      <c r="AA2" s="1999"/>
      <c r="AB2" s="1999"/>
      <c r="AC2" s="1999"/>
      <c r="AD2" s="1999"/>
      <c r="AE2" s="1999"/>
      <c r="AF2" s="1999"/>
      <c r="AG2" s="1999"/>
      <c r="AH2" s="1999"/>
      <c r="AI2" s="1999"/>
      <c r="AJ2" s="1999"/>
      <c r="AK2" s="1999"/>
      <c r="AL2" s="1999"/>
      <c r="AM2" s="1999"/>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626"/>
    </row>
    <row r="3" spans="1:63" ht="27.6" customHeight="1">
      <c r="A3" s="2000" t="s">
        <v>853</v>
      </c>
      <c r="B3" s="2000"/>
      <c r="C3" s="2000"/>
      <c r="D3" s="2000"/>
      <c r="E3" s="2000"/>
      <c r="F3" s="2000"/>
      <c r="G3" s="2000"/>
      <c r="H3" s="2000"/>
      <c r="I3" s="2000"/>
      <c r="J3" s="2000"/>
      <c r="K3" s="2000"/>
      <c r="L3" s="2000"/>
      <c r="M3" s="2000"/>
      <c r="N3" s="2000"/>
      <c r="O3" s="2000"/>
      <c r="P3" s="2000"/>
      <c r="Q3" s="2000"/>
      <c r="R3" s="625" t="s">
        <v>851</v>
      </c>
      <c r="S3" s="2001" t="s">
        <v>854</v>
      </c>
      <c r="T3" s="2001"/>
      <c r="U3" s="2001"/>
      <c r="V3" s="2001"/>
      <c r="W3" s="2001"/>
      <c r="X3" s="2001"/>
      <c r="Y3" s="2001"/>
      <c r="Z3" s="2001"/>
      <c r="AA3" s="2001"/>
      <c r="AB3" s="2001"/>
      <c r="AC3" s="2001"/>
      <c r="AD3" s="2001"/>
      <c r="AE3" s="2001"/>
      <c r="AF3" s="2001"/>
      <c r="AG3" s="2001"/>
      <c r="AH3" s="2001"/>
      <c r="AI3" s="2001"/>
      <c r="AJ3" s="2001"/>
      <c r="AK3" s="2001"/>
      <c r="AL3" s="2001"/>
      <c r="AM3" s="2001"/>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627"/>
    </row>
    <row r="4" spans="1:63" ht="27.6" customHeight="1">
      <c r="A4" s="2000" t="s">
        <v>855</v>
      </c>
      <c r="B4" s="2000"/>
      <c r="C4" s="2000"/>
      <c r="D4" s="2000"/>
      <c r="E4" s="2000"/>
      <c r="F4" s="2000"/>
      <c r="G4" s="2000"/>
      <c r="H4" s="2000"/>
      <c r="I4" s="2000"/>
      <c r="J4" s="2000"/>
      <c r="K4" s="2000"/>
      <c r="L4" s="2000"/>
      <c r="M4" s="2000"/>
      <c r="N4" s="2000"/>
      <c r="O4" s="2000"/>
      <c r="P4" s="2000"/>
      <c r="Q4" s="2000"/>
      <c r="R4" s="625" t="s">
        <v>851</v>
      </c>
      <c r="S4" s="2001" t="s">
        <v>856</v>
      </c>
      <c r="T4" s="2001"/>
      <c r="U4" s="2001"/>
      <c r="V4" s="2001"/>
      <c r="W4" s="2001"/>
      <c r="X4" s="2001"/>
      <c r="Y4" s="2001"/>
      <c r="Z4" s="2001"/>
      <c r="AA4" s="2001"/>
      <c r="AB4" s="2001"/>
      <c r="AC4" s="2001"/>
      <c r="AD4" s="2001"/>
      <c r="AE4" s="2001"/>
      <c r="AF4" s="2001"/>
      <c r="AG4" s="2001"/>
      <c r="AH4" s="2001"/>
      <c r="AI4" s="2001"/>
      <c r="AJ4" s="2001"/>
      <c r="AK4" s="2001"/>
      <c r="AL4" s="2001"/>
      <c r="AM4" s="2001"/>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627"/>
    </row>
    <row r="5" spans="1:63" ht="27.6" customHeight="1">
      <c r="A5" s="2000" t="s">
        <v>857</v>
      </c>
      <c r="B5" s="2000"/>
      <c r="C5" s="2000"/>
      <c r="D5" s="2000"/>
      <c r="E5" s="2000"/>
      <c r="F5" s="2000"/>
      <c r="G5" s="2000"/>
      <c r="H5" s="2000"/>
      <c r="I5" s="2000"/>
      <c r="J5" s="2000"/>
      <c r="K5" s="2000"/>
      <c r="L5" s="2000"/>
      <c r="M5" s="2000"/>
      <c r="N5" s="2000"/>
      <c r="O5" s="2000"/>
      <c r="P5" s="2000"/>
      <c r="Q5" s="2000"/>
      <c r="R5" s="625" t="s">
        <v>851</v>
      </c>
      <c r="S5" s="2001" t="s">
        <v>858</v>
      </c>
      <c r="T5" s="2001"/>
      <c r="U5" s="2001"/>
      <c r="V5" s="2001"/>
      <c r="W5" s="2001"/>
      <c r="X5" s="2001"/>
      <c r="Y5" s="2001"/>
      <c r="Z5" s="2001"/>
      <c r="AA5" s="2001"/>
      <c r="AB5" s="2001"/>
      <c r="AC5" s="2001"/>
      <c r="AD5" s="2001"/>
      <c r="AE5" s="2001"/>
      <c r="AF5" s="2001"/>
      <c r="AG5" s="2001"/>
      <c r="AH5" s="2001"/>
      <c r="AI5" s="2001"/>
      <c r="AJ5" s="2001"/>
      <c r="AK5" s="2001"/>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627"/>
    </row>
    <row r="6" spans="1:63" ht="36.6" customHeight="1">
      <c r="A6" s="2002" t="s">
        <v>859</v>
      </c>
      <c r="B6" s="2002"/>
      <c r="C6" s="2002"/>
      <c r="D6" s="2002"/>
      <c r="E6" s="2002"/>
      <c r="F6" s="2002"/>
      <c r="G6" s="2002"/>
      <c r="H6" s="2002"/>
      <c r="I6" s="2002"/>
      <c r="J6" s="2002"/>
      <c r="K6" s="2002"/>
      <c r="L6" s="2002"/>
      <c r="M6" s="2002"/>
      <c r="N6" s="2002"/>
      <c r="O6" s="2002"/>
      <c r="P6" s="2002"/>
      <c r="Q6" s="2002"/>
      <c r="R6" s="625" t="s">
        <v>851</v>
      </c>
      <c r="S6" s="2001" t="s">
        <v>860</v>
      </c>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627"/>
    </row>
    <row r="7" spans="1:63" ht="21.6" customHeight="1">
      <c r="A7" s="628"/>
      <c r="B7" s="628"/>
      <c r="C7" s="628"/>
      <c r="D7" s="628"/>
      <c r="E7" s="628"/>
      <c r="F7" s="628"/>
      <c r="G7" s="628"/>
      <c r="H7" s="628"/>
      <c r="I7" s="628"/>
      <c r="J7" s="628"/>
      <c r="K7" s="628"/>
      <c r="L7" s="628"/>
      <c r="M7" s="628"/>
      <c r="N7" s="628"/>
      <c r="O7" s="628"/>
      <c r="P7" s="628"/>
      <c r="Q7" s="628"/>
      <c r="R7" s="625"/>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7"/>
    </row>
    <row r="8" spans="1:63" ht="21" customHeight="1">
      <c r="A8" s="2003" t="s">
        <v>861</v>
      </c>
      <c r="B8" s="2003"/>
      <c r="C8" s="2003"/>
      <c r="D8" s="2003"/>
      <c r="E8" s="2003"/>
      <c r="F8" s="2003"/>
      <c r="G8" s="2003"/>
      <c r="H8" s="2003"/>
      <c r="I8" s="2003"/>
      <c r="J8" s="2003"/>
      <c r="K8" s="2003"/>
      <c r="L8" s="2003"/>
      <c r="M8" s="2003"/>
      <c r="N8" s="2003"/>
      <c r="O8" s="2003"/>
      <c r="P8" s="2003"/>
      <c r="Q8" s="2003"/>
      <c r="R8" s="2003"/>
      <c r="S8" s="2003"/>
      <c r="T8" s="2003"/>
      <c r="U8" s="2003"/>
      <c r="V8" s="2003"/>
      <c r="W8" s="2003"/>
      <c r="X8" s="2003"/>
      <c r="Y8" s="2003"/>
      <c r="Z8" s="2003"/>
      <c r="AA8" s="2003"/>
      <c r="AB8" s="2003"/>
      <c r="AC8" s="2003"/>
      <c r="AD8" s="2003"/>
      <c r="AE8" s="2003"/>
      <c r="AF8" s="2003"/>
      <c r="AG8" s="2003"/>
      <c r="AH8" s="2003"/>
      <c r="AI8" s="2003"/>
      <c r="AJ8" s="2003"/>
      <c r="AK8" s="2003"/>
      <c r="AL8" s="2003"/>
      <c r="AM8" s="2003"/>
      <c r="AN8" s="2003"/>
      <c r="AO8" s="2003"/>
      <c r="AP8" s="2003"/>
      <c r="AQ8" s="2003"/>
      <c r="AR8" s="2003"/>
      <c r="AS8" s="2003"/>
      <c r="AT8" s="2003"/>
      <c r="AU8" s="2003"/>
      <c r="AV8" s="2003"/>
      <c r="AW8" s="2003"/>
      <c r="AX8" s="2003"/>
      <c r="AY8" s="2003"/>
      <c r="AZ8" s="2003"/>
      <c r="BA8" s="2003"/>
      <c r="BB8" s="2003"/>
      <c r="BC8" s="2003"/>
      <c r="BD8" s="2003"/>
      <c r="BE8" s="2003"/>
      <c r="BF8" s="2003"/>
      <c r="BG8" s="2003"/>
      <c r="BH8" s="2003"/>
      <c r="BI8" s="2003"/>
      <c r="BJ8" s="2003"/>
    </row>
    <row r="9" spans="1:63" ht="13.2" customHeight="1" thickBot="1">
      <c r="A9" s="118"/>
      <c r="B9" s="118"/>
      <c r="C9" s="118"/>
      <c r="D9" s="118"/>
      <c r="E9" s="118"/>
    </row>
    <row r="10" spans="1:63" ht="21" customHeight="1" thickBot="1">
      <c r="A10" s="2004" t="s">
        <v>758</v>
      </c>
      <c r="B10" s="2004"/>
      <c r="C10" s="2004"/>
      <c r="D10" s="2004"/>
      <c r="E10" s="2004"/>
      <c r="F10" s="2004"/>
      <c r="G10" s="2005"/>
      <c r="H10" s="2005"/>
      <c r="I10" s="2005"/>
      <c r="J10" s="2005"/>
      <c r="K10" s="2005"/>
      <c r="L10" s="2005"/>
      <c r="M10" s="2005"/>
      <c r="N10" s="2005"/>
      <c r="O10" s="2005"/>
      <c r="P10" s="2005"/>
      <c r="Q10" s="2005"/>
      <c r="R10" s="2005"/>
      <c r="S10" s="2005"/>
      <c r="T10" s="2005"/>
      <c r="U10" s="2004" t="s">
        <v>760</v>
      </c>
      <c r="V10" s="2004"/>
      <c r="W10" s="2004" t="str">
        <f>TEXT([3]基本情報入力シート!$L$42,"#")</f>
        <v/>
      </c>
      <c r="X10" s="2004"/>
      <c r="Y10" s="2004"/>
      <c r="Z10" s="2004"/>
      <c r="AA10" s="2004"/>
      <c r="AB10" s="2004"/>
      <c r="AC10" s="2004"/>
      <c r="AD10" s="2004"/>
      <c r="AE10" s="2004"/>
      <c r="AF10" s="2004"/>
      <c r="AG10" s="2004"/>
      <c r="AH10" s="2004"/>
      <c r="AI10" s="2004"/>
      <c r="AJ10" s="2004"/>
      <c r="AK10" s="2004"/>
      <c r="AL10" s="2004" t="s">
        <v>761</v>
      </c>
      <c r="AM10" s="2004"/>
      <c r="AN10" s="2004"/>
      <c r="AO10" s="2006"/>
      <c r="AP10" s="2006"/>
      <c r="AQ10" s="2006"/>
      <c r="AR10" s="2006"/>
      <c r="AS10" s="2006"/>
      <c r="AT10" s="630"/>
      <c r="AU10" s="630"/>
      <c r="AV10" s="630"/>
      <c r="AW10" s="630"/>
      <c r="AX10" s="630"/>
      <c r="AY10" s="630"/>
      <c r="AZ10" s="631"/>
      <c r="BA10" s="631"/>
      <c r="BB10" s="631"/>
      <c r="BC10" s="631"/>
      <c r="BD10" s="631"/>
      <c r="BE10" s="630"/>
      <c r="BF10" s="630"/>
      <c r="BG10" s="630"/>
      <c r="BH10" s="630"/>
      <c r="BI10" s="630"/>
      <c r="BJ10" s="630"/>
    </row>
    <row r="11" spans="1:63" ht="29.4" customHeight="1" thickBot="1">
      <c r="A11" s="2023" t="s">
        <v>862</v>
      </c>
      <c r="B11" s="2024"/>
      <c r="C11" s="2024"/>
      <c r="D11" s="2024"/>
      <c r="E11" s="2024"/>
      <c r="F11" s="2024"/>
      <c r="G11" s="2024"/>
      <c r="H11" s="2024"/>
      <c r="I11" s="2024"/>
      <c r="J11" s="2024"/>
      <c r="K11" s="2024"/>
      <c r="L11" s="2024"/>
      <c r="M11" s="2024"/>
      <c r="N11" s="2024"/>
      <c r="O11" s="2024"/>
      <c r="P11" s="2024"/>
      <c r="Q11" s="2024"/>
      <c r="R11" s="2024"/>
      <c r="S11" s="2024"/>
      <c r="T11" s="2025"/>
      <c r="U11" s="2026" t="s">
        <v>863</v>
      </c>
      <c r="V11" s="2027"/>
      <c r="W11" s="2027"/>
      <c r="X11" s="2027"/>
      <c r="Y11" s="2028"/>
      <c r="Z11" s="2029" t="s">
        <v>864</v>
      </c>
      <c r="AA11" s="2030"/>
      <c r="AB11" s="2030"/>
      <c r="AC11" s="2030"/>
      <c r="AD11" s="2030"/>
      <c r="AE11" s="2030"/>
      <c r="AF11" s="2030"/>
      <c r="AG11" s="2030"/>
      <c r="AH11" s="2030"/>
      <c r="AI11" s="2030"/>
      <c r="AJ11" s="2030"/>
      <c r="AK11" s="2030"/>
      <c r="AL11" s="2030"/>
      <c r="AM11" s="2030"/>
      <c r="AN11" s="2030"/>
      <c r="AO11" s="2030"/>
      <c r="AP11" s="2030"/>
      <c r="AQ11" s="2030"/>
      <c r="AR11" s="2030"/>
      <c r="AS11" s="2030"/>
      <c r="AT11" s="2030"/>
      <c r="AU11" s="2030"/>
      <c r="AV11" s="2030"/>
      <c r="AW11" s="2030"/>
      <c r="AX11" s="2030"/>
      <c r="AY11" s="2030"/>
      <c r="AZ11" s="2030"/>
      <c r="BA11" s="2031"/>
      <c r="BB11" s="2032" t="s">
        <v>768</v>
      </c>
      <c r="BC11" s="2007"/>
      <c r="BD11" s="2007"/>
      <c r="BE11" s="2007" t="s">
        <v>769</v>
      </c>
      <c r="BF11" s="2007"/>
      <c r="BG11" s="2007"/>
      <c r="BH11" s="2007" t="s">
        <v>770</v>
      </c>
      <c r="BI11" s="2007"/>
      <c r="BJ11" s="2008"/>
    </row>
    <row r="12" spans="1:63" ht="13.8" customHeight="1">
      <c r="A12" s="2013" t="s">
        <v>52</v>
      </c>
      <c r="B12" s="2014"/>
      <c r="C12" s="2014"/>
      <c r="D12" s="2014"/>
      <c r="E12" s="2014"/>
      <c r="F12" s="2014"/>
      <c r="G12" s="2015" t="s">
        <v>865</v>
      </c>
      <c r="H12" s="2015"/>
      <c r="I12" s="2015"/>
      <c r="J12" s="2015"/>
      <c r="K12" s="2015"/>
      <c r="L12" s="2014" t="s">
        <v>64</v>
      </c>
      <c r="M12" s="2014"/>
      <c r="N12" s="2014"/>
      <c r="O12" s="2014"/>
      <c r="P12" s="2014"/>
      <c r="Q12" s="2014"/>
      <c r="R12" s="2014"/>
      <c r="S12" s="2016" t="s">
        <v>866</v>
      </c>
      <c r="T12" s="2017" t="s">
        <v>867</v>
      </c>
      <c r="U12" s="2018" t="s">
        <v>868</v>
      </c>
      <c r="V12" s="2019" t="s">
        <v>869</v>
      </c>
      <c r="W12" s="2019" t="s">
        <v>870</v>
      </c>
      <c r="X12" s="2020" t="s">
        <v>871</v>
      </c>
      <c r="Y12" s="2033" t="s">
        <v>872</v>
      </c>
      <c r="Z12" s="2034" t="s">
        <v>764</v>
      </c>
      <c r="AA12" s="2035"/>
      <c r="AB12" s="2035"/>
      <c r="AC12" s="2035"/>
      <c r="AD12" s="2035"/>
      <c r="AE12" s="2035"/>
      <c r="AF12" s="2036"/>
      <c r="AG12" s="2034" t="s">
        <v>765</v>
      </c>
      <c r="AH12" s="2035"/>
      <c r="AI12" s="2035"/>
      <c r="AJ12" s="2035"/>
      <c r="AK12" s="2035"/>
      <c r="AL12" s="2035"/>
      <c r="AM12" s="2036"/>
      <c r="AN12" s="2034" t="s">
        <v>766</v>
      </c>
      <c r="AO12" s="2035"/>
      <c r="AP12" s="2035"/>
      <c r="AQ12" s="2035"/>
      <c r="AR12" s="2035"/>
      <c r="AS12" s="2035"/>
      <c r="AT12" s="2036"/>
      <c r="AU12" s="2034" t="s">
        <v>767</v>
      </c>
      <c r="AV12" s="2035"/>
      <c r="AW12" s="2035"/>
      <c r="AX12" s="2035"/>
      <c r="AY12" s="2035"/>
      <c r="AZ12" s="2035"/>
      <c r="BA12" s="2036"/>
      <c r="BB12" s="1327"/>
      <c r="BC12" s="2009"/>
      <c r="BD12" s="2009"/>
      <c r="BE12" s="2009"/>
      <c r="BF12" s="2009"/>
      <c r="BG12" s="2009"/>
      <c r="BH12" s="2009"/>
      <c r="BI12" s="2009"/>
      <c r="BJ12" s="2010"/>
    </row>
    <row r="13" spans="1:63" ht="22.8" customHeight="1">
      <c r="A13" s="2013"/>
      <c r="B13" s="2014"/>
      <c r="C13" s="2014"/>
      <c r="D13" s="2014"/>
      <c r="E13" s="2014"/>
      <c r="F13" s="2014"/>
      <c r="G13" s="2015"/>
      <c r="H13" s="2015"/>
      <c r="I13" s="2015"/>
      <c r="J13" s="2015"/>
      <c r="K13" s="2015"/>
      <c r="L13" s="2014"/>
      <c r="M13" s="2014"/>
      <c r="N13" s="2014"/>
      <c r="O13" s="2014"/>
      <c r="P13" s="2014"/>
      <c r="Q13" s="2014"/>
      <c r="R13" s="2014"/>
      <c r="S13" s="2016"/>
      <c r="T13" s="2017"/>
      <c r="U13" s="2018"/>
      <c r="V13" s="2019"/>
      <c r="W13" s="2019"/>
      <c r="X13" s="2021"/>
      <c r="Y13" s="2033"/>
      <c r="Z13" s="632">
        <v>1</v>
      </c>
      <c r="AA13" s="633">
        <v>2</v>
      </c>
      <c r="AB13" s="633">
        <v>3</v>
      </c>
      <c r="AC13" s="633">
        <v>4</v>
      </c>
      <c r="AD13" s="633">
        <v>5</v>
      </c>
      <c r="AE13" s="633">
        <v>6</v>
      </c>
      <c r="AF13" s="634">
        <v>7</v>
      </c>
      <c r="AG13" s="635">
        <v>8</v>
      </c>
      <c r="AH13" s="633">
        <v>9</v>
      </c>
      <c r="AI13" s="633">
        <v>10</v>
      </c>
      <c r="AJ13" s="633">
        <v>11</v>
      </c>
      <c r="AK13" s="633">
        <v>12</v>
      </c>
      <c r="AL13" s="633">
        <v>13</v>
      </c>
      <c r="AM13" s="634">
        <v>14</v>
      </c>
      <c r="AN13" s="635">
        <v>15</v>
      </c>
      <c r="AO13" s="633">
        <v>16</v>
      </c>
      <c r="AP13" s="633">
        <v>17</v>
      </c>
      <c r="AQ13" s="633">
        <v>18</v>
      </c>
      <c r="AR13" s="633">
        <v>19</v>
      </c>
      <c r="AS13" s="633">
        <v>20</v>
      </c>
      <c r="AT13" s="634">
        <v>21</v>
      </c>
      <c r="AU13" s="632">
        <v>22</v>
      </c>
      <c r="AV13" s="633">
        <v>23</v>
      </c>
      <c r="AW13" s="633">
        <v>24</v>
      </c>
      <c r="AX13" s="633">
        <v>25</v>
      </c>
      <c r="AY13" s="633">
        <v>26</v>
      </c>
      <c r="AZ13" s="633">
        <v>27</v>
      </c>
      <c r="BA13" s="634">
        <v>28</v>
      </c>
      <c r="BB13" s="1338"/>
      <c r="BC13" s="2011"/>
      <c r="BD13" s="2011"/>
      <c r="BE13" s="2011"/>
      <c r="BF13" s="2011"/>
      <c r="BG13" s="2011"/>
      <c r="BH13" s="2011"/>
      <c r="BI13" s="2011"/>
      <c r="BJ13" s="2012"/>
    </row>
    <row r="14" spans="1:63" ht="27.6" customHeight="1">
      <c r="A14" s="2013"/>
      <c r="B14" s="2014"/>
      <c r="C14" s="2014"/>
      <c r="D14" s="2014"/>
      <c r="E14" s="2014"/>
      <c r="F14" s="2014"/>
      <c r="G14" s="2015"/>
      <c r="H14" s="2015"/>
      <c r="I14" s="2015"/>
      <c r="J14" s="2015"/>
      <c r="K14" s="2015"/>
      <c r="L14" s="2014"/>
      <c r="M14" s="2014"/>
      <c r="N14" s="2014"/>
      <c r="O14" s="2014"/>
      <c r="P14" s="2014"/>
      <c r="Q14" s="2014"/>
      <c r="R14" s="2014"/>
      <c r="S14" s="2016"/>
      <c r="T14" s="2017"/>
      <c r="U14" s="2018"/>
      <c r="V14" s="2019"/>
      <c r="W14" s="2019"/>
      <c r="X14" s="2022"/>
      <c r="Y14" s="2033"/>
      <c r="Z14" s="632" t="s">
        <v>53</v>
      </c>
      <c r="AA14" s="633" t="s">
        <v>873</v>
      </c>
      <c r="AB14" s="633" t="s">
        <v>773</v>
      </c>
      <c r="AC14" s="633" t="s">
        <v>774</v>
      </c>
      <c r="AD14" s="633" t="s">
        <v>775</v>
      </c>
      <c r="AE14" s="633" t="s">
        <v>776</v>
      </c>
      <c r="AF14" s="634" t="s">
        <v>75</v>
      </c>
      <c r="AG14" s="635" t="s">
        <v>53</v>
      </c>
      <c r="AH14" s="633" t="s">
        <v>873</v>
      </c>
      <c r="AI14" s="633" t="s">
        <v>773</v>
      </c>
      <c r="AJ14" s="633" t="s">
        <v>774</v>
      </c>
      <c r="AK14" s="633" t="s">
        <v>775</v>
      </c>
      <c r="AL14" s="633" t="s">
        <v>776</v>
      </c>
      <c r="AM14" s="634" t="s">
        <v>75</v>
      </c>
      <c r="AN14" s="635" t="s">
        <v>53</v>
      </c>
      <c r="AO14" s="633" t="s">
        <v>873</v>
      </c>
      <c r="AP14" s="633" t="s">
        <v>773</v>
      </c>
      <c r="AQ14" s="633" t="s">
        <v>774</v>
      </c>
      <c r="AR14" s="633" t="s">
        <v>775</v>
      </c>
      <c r="AS14" s="633" t="s">
        <v>776</v>
      </c>
      <c r="AT14" s="634" t="s">
        <v>75</v>
      </c>
      <c r="AU14" s="632" t="s">
        <v>53</v>
      </c>
      <c r="AV14" s="633" t="s">
        <v>873</v>
      </c>
      <c r="AW14" s="633" t="s">
        <v>773</v>
      </c>
      <c r="AX14" s="633" t="s">
        <v>774</v>
      </c>
      <c r="AY14" s="633" t="s">
        <v>775</v>
      </c>
      <c r="AZ14" s="633" t="s">
        <v>776</v>
      </c>
      <c r="BA14" s="634" t="s">
        <v>75</v>
      </c>
      <c r="BB14" s="1338"/>
      <c r="BC14" s="2011"/>
      <c r="BD14" s="2011"/>
      <c r="BE14" s="2011"/>
      <c r="BF14" s="2011"/>
      <c r="BG14" s="2011"/>
      <c r="BH14" s="2011"/>
      <c r="BI14" s="2011"/>
      <c r="BJ14" s="2012"/>
    </row>
    <row r="15" spans="1:63" ht="25.8" customHeight="1">
      <c r="A15" s="2037"/>
      <c r="B15" s="2038"/>
      <c r="C15" s="2038"/>
      <c r="D15" s="2038"/>
      <c r="E15" s="2038"/>
      <c r="F15" s="2038"/>
      <c r="G15" s="2039"/>
      <c r="H15" s="2039"/>
      <c r="I15" s="2039"/>
      <c r="J15" s="2039"/>
      <c r="K15" s="2039"/>
      <c r="L15" s="2040"/>
      <c r="M15" s="2040"/>
      <c r="N15" s="2040"/>
      <c r="O15" s="2040"/>
      <c r="P15" s="2040"/>
      <c r="Q15" s="2040"/>
      <c r="R15" s="2040"/>
      <c r="S15" s="636"/>
      <c r="T15" s="637"/>
      <c r="U15" s="638"/>
      <c r="V15" s="639"/>
      <c r="W15" s="639"/>
      <c r="X15" s="640"/>
      <c r="Y15" s="641"/>
      <c r="Z15" s="642"/>
      <c r="AA15" s="643"/>
      <c r="AB15" s="643"/>
      <c r="AC15" s="643"/>
      <c r="AD15" s="643"/>
      <c r="AE15" s="644"/>
      <c r="AF15" s="645"/>
      <c r="AG15" s="642"/>
      <c r="AH15" s="643"/>
      <c r="AI15" s="643"/>
      <c r="AJ15" s="643"/>
      <c r="AK15" s="643"/>
      <c r="AL15" s="644"/>
      <c r="AM15" s="645"/>
      <c r="AN15" s="642"/>
      <c r="AO15" s="643"/>
      <c r="AP15" s="643"/>
      <c r="AQ15" s="643"/>
      <c r="AR15" s="643"/>
      <c r="AS15" s="644"/>
      <c r="AT15" s="645"/>
      <c r="AU15" s="642"/>
      <c r="AV15" s="643"/>
      <c r="AW15" s="643"/>
      <c r="AX15" s="643"/>
      <c r="AY15" s="643"/>
      <c r="AZ15" s="644"/>
      <c r="BA15" s="645"/>
      <c r="BB15" s="2041">
        <f t="shared" ref="BB15:BB24" si="0">SUM(Z15:BA15)</f>
        <v>0</v>
      </c>
      <c r="BC15" s="2041"/>
      <c r="BD15" s="2042"/>
      <c r="BE15" s="2043">
        <f t="shared" ref="BE15:BE24" si="1">ROUNDDOWN(BB15/4,1)</f>
        <v>0</v>
      </c>
      <c r="BF15" s="2044"/>
      <c r="BG15" s="2045"/>
      <c r="BH15" s="2043" t="e">
        <f>ROUNDDOWN(BE15/$BB$26,1)</f>
        <v>#DIV/0!</v>
      </c>
      <c r="BI15" s="2044"/>
      <c r="BJ15" s="2046"/>
    </row>
    <row r="16" spans="1:63" ht="25.8" customHeight="1">
      <c r="A16" s="2037"/>
      <c r="B16" s="2038"/>
      <c r="C16" s="2038"/>
      <c r="D16" s="2038"/>
      <c r="E16" s="2038"/>
      <c r="F16" s="2038"/>
      <c r="G16" s="2039"/>
      <c r="H16" s="2039"/>
      <c r="I16" s="2039"/>
      <c r="J16" s="2039"/>
      <c r="K16" s="2039"/>
      <c r="L16" s="2040"/>
      <c r="M16" s="2040"/>
      <c r="N16" s="2040"/>
      <c r="O16" s="2040"/>
      <c r="P16" s="2040"/>
      <c r="Q16" s="2040"/>
      <c r="R16" s="2040"/>
      <c r="S16" s="636"/>
      <c r="T16" s="637"/>
      <c r="U16" s="638"/>
      <c r="V16" s="639"/>
      <c r="W16" s="639"/>
      <c r="X16" s="640"/>
      <c r="Y16" s="646"/>
      <c r="Z16" s="642"/>
      <c r="AA16" s="642"/>
      <c r="AB16" s="643"/>
      <c r="AC16" s="643"/>
      <c r="AD16" s="643"/>
      <c r="AE16" s="643"/>
      <c r="AF16" s="645"/>
      <c r="AG16" s="642"/>
      <c r="AH16" s="642"/>
      <c r="AI16" s="643"/>
      <c r="AJ16" s="643"/>
      <c r="AK16" s="643"/>
      <c r="AL16" s="643"/>
      <c r="AM16" s="645"/>
      <c r="AN16" s="642"/>
      <c r="AO16" s="642"/>
      <c r="AP16" s="643"/>
      <c r="AQ16" s="643"/>
      <c r="AR16" s="643"/>
      <c r="AS16" s="643"/>
      <c r="AT16" s="645"/>
      <c r="AU16" s="642"/>
      <c r="AV16" s="642"/>
      <c r="AW16" s="643"/>
      <c r="AX16" s="643"/>
      <c r="AY16" s="643"/>
      <c r="AZ16" s="643"/>
      <c r="BA16" s="645"/>
      <c r="BB16" s="2041">
        <f t="shared" si="0"/>
        <v>0</v>
      </c>
      <c r="BC16" s="2041"/>
      <c r="BD16" s="2042"/>
      <c r="BE16" s="2043">
        <f t="shared" si="1"/>
        <v>0</v>
      </c>
      <c r="BF16" s="2044"/>
      <c r="BG16" s="2045"/>
      <c r="BH16" s="2043" t="e">
        <f t="shared" ref="BH16:BH24" si="2">ROUNDDOWN(BE16/$BB$26,1)</f>
        <v>#DIV/0!</v>
      </c>
      <c r="BI16" s="2044"/>
      <c r="BJ16" s="2046"/>
    </row>
    <row r="17" spans="1:63" ht="25.8" customHeight="1">
      <c r="A17" s="2037"/>
      <c r="B17" s="2038"/>
      <c r="C17" s="2038"/>
      <c r="D17" s="2038"/>
      <c r="E17" s="2038"/>
      <c r="F17" s="2038"/>
      <c r="G17" s="2039"/>
      <c r="H17" s="2039"/>
      <c r="I17" s="2039"/>
      <c r="J17" s="2039"/>
      <c r="K17" s="2039"/>
      <c r="L17" s="2040"/>
      <c r="M17" s="2040"/>
      <c r="N17" s="2040"/>
      <c r="O17" s="2040"/>
      <c r="P17" s="2040"/>
      <c r="Q17" s="2040"/>
      <c r="R17" s="2040"/>
      <c r="S17" s="636"/>
      <c r="T17" s="637"/>
      <c r="U17" s="638"/>
      <c r="V17" s="639"/>
      <c r="W17" s="639"/>
      <c r="X17" s="640"/>
      <c r="Y17" s="646"/>
      <c r="Z17" s="642"/>
      <c r="AA17" s="643"/>
      <c r="AB17" s="643"/>
      <c r="AC17" s="643"/>
      <c r="AD17" s="643"/>
      <c r="AE17" s="644"/>
      <c r="AF17" s="645"/>
      <c r="AG17" s="642"/>
      <c r="AH17" s="643"/>
      <c r="AI17" s="643"/>
      <c r="AJ17" s="643"/>
      <c r="AK17" s="643"/>
      <c r="AL17" s="644"/>
      <c r="AM17" s="645"/>
      <c r="AN17" s="642"/>
      <c r="AO17" s="643"/>
      <c r="AP17" s="643"/>
      <c r="AQ17" s="643"/>
      <c r="AR17" s="643"/>
      <c r="AS17" s="644"/>
      <c r="AT17" s="645"/>
      <c r="AU17" s="642"/>
      <c r="AV17" s="643"/>
      <c r="AW17" s="643"/>
      <c r="AX17" s="643"/>
      <c r="AY17" s="643"/>
      <c r="AZ17" s="644"/>
      <c r="BA17" s="645"/>
      <c r="BB17" s="2041">
        <f t="shared" si="0"/>
        <v>0</v>
      </c>
      <c r="BC17" s="2041"/>
      <c r="BD17" s="2042"/>
      <c r="BE17" s="2043">
        <f t="shared" si="1"/>
        <v>0</v>
      </c>
      <c r="BF17" s="2044"/>
      <c r="BG17" s="2045"/>
      <c r="BH17" s="2043" t="e">
        <f t="shared" si="2"/>
        <v>#DIV/0!</v>
      </c>
      <c r="BI17" s="2044"/>
      <c r="BJ17" s="2046"/>
    </row>
    <row r="18" spans="1:63" ht="25.8" customHeight="1">
      <c r="A18" s="2037"/>
      <c r="B18" s="2038"/>
      <c r="C18" s="2038"/>
      <c r="D18" s="2038"/>
      <c r="E18" s="2038"/>
      <c r="F18" s="2038"/>
      <c r="G18" s="2039"/>
      <c r="H18" s="2039"/>
      <c r="I18" s="2039"/>
      <c r="J18" s="2039"/>
      <c r="K18" s="2039"/>
      <c r="L18" s="2040"/>
      <c r="M18" s="2040"/>
      <c r="N18" s="2040"/>
      <c r="O18" s="2040"/>
      <c r="P18" s="2040"/>
      <c r="Q18" s="2040"/>
      <c r="R18" s="2040"/>
      <c r="S18" s="636"/>
      <c r="T18" s="637"/>
      <c r="U18" s="638"/>
      <c r="V18" s="639"/>
      <c r="W18" s="639"/>
      <c r="X18" s="640"/>
      <c r="Y18" s="646"/>
      <c r="Z18" s="642"/>
      <c r="AA18" s="643"/>
      <c r="AB18" s="643"/>
      <c r="AC18" s="643"/>
      <c r="AD18" s="643"/>
      <c r="AE18" s="644"/>
      <c r="AF18" s="645"/>
      <c r="AG18" s="642"/>
      <c r="AH18" s="643"/>
      <c r="AI18" s="643"/>
      <c r="AJ18" s="643"/>
      <c r="AK18" s="643"/>
      <c r="AL18" s="644"/>
      <c r="AM18" s="645"/>
      <c r="AN18" s="642"/>
      <c r="AO18" s="643"/>
      <c r="AP18" s="643"/>
      <c r="AQ18" s="643"/>
      <c r="AR18" s="643"/>
      <c r="AS18" s="644"/>
      <c r="AT18" s="645"/>
      <c r="AU18" s="642"/>
      <c r="AV18" s="643"/>
      <c r="AW18" s="643"/>
      <c r="AX18" s="643"/>
      <c r="AY18" s="643"/>
      <c r="AZ18" s="644"/>
      <c r="BA18" s="645"/>
      <c r="BB18" s="2041">
        <f t="shared" si="0"/>
        <v>0</v>
      </c>
      <c r="BC18" s="2041"/>
      <c r="BD18" s="2042"/>
      <c r="BE18" s="2043">
        <f t="shared" si="1"/>
        <v>0</v>
      </c>
      <c r="BF18" s="2044"/>
      <c r="BG18" s="2045"/>
      <c r="BH18" s="2043" t="e">
        <f t="shared" si="2"/>
        <v>#DIV/0!</v>
      </c>
      <c r="BI18" s="2044"/>
      <c r="BJ18" s="2046"/>
    </row>
    <row r="19" spans="1:63" ht="25.8" customHeight="1">
      <c r="A19" s="2037"/>
      <c r="B19" s="2038"/>
      <c r="C19" s="2038"/>
      <c r="D19" s="2038"/>
      <c r="E19" s="2038"/>
      <c r="F19" s="2038"/>
      <c r="G19" s="2039"/>
      <c r="H19" s="2039"/>
      <c r="I19" s="2039"/>
      <c r="J19" s="2039"/>
      <c r="K19" s="2039"/>
      <c r="L19" s="2040"/>
      <c r="M19" s="2040"/>
      <c r="N19" s="2040"/>
      <c r="O19" s="2040"/>
      <c r="P19" s="2040"/>
      <c r="Q19" s="2040"/>
      <c r="R19" s="2040"/>
      <c r="S19" s="636"/>
      <c r="T19" s="637"/>
      <c r="U19" s="638"/>
      <c r="V19" s="639"/>
      <c r="W19" s="639"/>
      <c r="X19" s="640"/>
      <c r="Y19" s="646"/>
      <c r="Z19" s="642"/>
      <c r="AA19" s="644"/>
      <c r="AB19" s="644"/>
      <c r="AC19" s="644"/>
      <c r="AD19" s="644"/>
      <c r="AE19" s="644"/>
      <c r="AF19" s="645"/>
      <c r="AG19" s="642"/>
      <c r="AH19" s="644"/>
      <c r="AI19" s="644"/>
      <c r="AJ19" s="644"/>
      <c r="AK19" s="644"/>
      <c r="AL19" s="644"/>
      <c r="AM19" s="645"/>
      <c r="AN19" s="642"/>
      <c r="AO19" s="644"/>
      <c r="AP19" s="644"/>
      <c r="AQ19" s="644"/>
      <c r="AR19" s="644"/>
      <c r="AS19" s="644"/>
      <c r="AT19" s="645"/>
      <c r="AU19" s="642"/>
      <c r="AV19" s="644"/>
      <c r="AW19" s="644"/>
      <c r="AX19" s="644"/>
      <c r="AY19" s="644"/>
      <c r="AZ19" s="644"/>
      <c r="BA19" s="645"/>
      <c r="BB19" s="2041">
        <f t="shared" si="0"/>
        <v>0</v>
      </c>
      <c r="BC19" s="2041"/>
      <c r="BD19" s="2042"/>
      <c r="BE19" s="2043">
        <f t="shared" si="1"/>
        <v>0</v>
      </c>
      <c r="BF19" s="2044"/>
      <c r="BG19" s="2045"/>
      <c r="BH19" s="2043" t="e">
        <f t="shared" si="2"/>
        <v>#DIV/0!</v>
      </c>
      <c r="BI19" s="2044"/>
      <c r="BJ19" s="2046"/>
    </row>
    <row r="20" spans="1:63" ht="25.8" customHeight="1">
      <c r="A20" s="2037"/>
      <c r="B20" s="2038"/>
      <c r="C20" s="2038"/>
      <c r="D20" s="2038"/>
      <c r="E20" s="2038"/>
      <c r="F20" s="2038"/>
      <c r="G20" s="2039"/>
      <c r="H20" s="2039"/>
      <c r="I20" s="2039"/>
      <c r="J20" s="2039"/>
      <c r="K20" s="2039"/>
      <c r="L20" s="2040"/>
      <c r="M20" s="2040"/>
      <c r="N20" s="2040"/>
      <c r="O20" s="2040"/>
      <c r="P20" s="2040"/>
      <c r="Q20" s="2040"/>
      <c r="R20" s="2040"/>
      <c r="S20" s="636"/>
      <c r="T20" s="637"/>
      <c r="U20" s="638"/>
      <c r="V20" s="639"/>
      <c r="W20" s="639"/>
      <c r="X20" s="640"/>
      <c r="Y20" s="646"/>
      <c r="Z20" s="642"/>
      <c r="AA20" s="644"/>
      <c r="AB20" s="644"/>
      <c r="AC20" s="644"/>
      <c r="AD20" s="644"/>
      <c r="AE20" s="644"/>
      <c r="AF20" s="645"/>
      <c r="AG20" s="642"/>
      <c r="AH20" s="644"/>
      <c r="AI20" s="644"/>
      <c r="AJ20" s="644"/>
      <c r="AK20" s="644"/>
      <c r="AL20" s="644"/>
      <c r="AM20" s="645"/>
      <c r="AN20" s="642"/>
      <c r="AO20" s="644"/>
      <c r="AP20" s="644"/>
      <c r="AQ20" s="644"/>
      <c r="AR20" s="644"/>
      <c r="AS20" s="644"/>
      <c r="AT20" s="645"/>
      <c r="AU20" s="642"/>
      <c r="AV20" s="644"/>
      <c r="AW20" s="644"/>
      <c r="AX20" s="644"/>
      <c r="AY20" s="644"/>
      <c r="AZ20" s="644"/>
      <c r="BA20" s="645"/>
      <c r="BB20" s="2041">
        <f t="shared" si="0"/>
        <v>0</v>
      </c>
      <c r="BC20" s="2041"/>
      <c r="BD20" s="2042"/>
      <c r="BE20" s="2043">
        <f t="shared" si="1"/>
        <v>0</v>
      </c>
      <c r="BF20" s="2044"/>
      <c r="BG20" s="2045"/>
      <c r="BH20" s="2043" t="e">
        <f t="shared" si="2"/>
        <v>#DIV/0!</v>
      </c>
      <c r="BI20" s="2044"/>
      <c r="BJ20" s="2046"/>
    </row>
    <row r="21" spans="1:63" ht="25.8" customHeight="1">
      <c r="A21" s="2037"/>
      <c r="B21" s="2038"/>
      <c r="C21" s="2038"/>
      <c r="D21" s="2038"/>
      <c r="E21" s="2038"/>
      <c r="F21" s="2038"/>
      <c r="G21" s="2039"/>
      <c r="H21" s="2039"/>
      <c r="I21" s="2039"/>
      <c r="J21" s="2039"/>
      <c r="K21" s="2039"/>
      <c r="L21" s="2040"/>
      <c r="M21" s="2040"/>
      <c r="N21" s="2040"/>
      <c r="O21" s="2040"/>
      <c r="P21" s="2040"/>
      <c r="Q21" s="2040"/>
      <c r="R21" s="2040"/>
      <c r="S21" s="636"/>
      <c r="T21" s="637"/>
      <c r="U21" s="638"/>
      <c r="V21" s="639"/>
      <c r="W21" s="639"/>
      <c r="X21" s="640"/>
      <c r="Y21" s="646"/>
      <c r="Z21" s="642"/>
      <c r="AA21" s="644"/>
      <c r="AB21" s="644"/>
      <c r="AC21" s="644"/>
      <c r="AD21" s="644"/>
      <c r="AE21" s="644"/>
      <c r="AF21" s="645"/>
      <c r="AG21" s="647"/>
      <c r="AH21" s="644"/>
      <c r="AI21" s="644"/>
      <c r="AJ21" s="644"/>
      <c r="AK21" s="644"/>
      <c r="AL21" s="644"/>
      <c r="AM21" s="645"/>
      <c r="AN21" s="647"/>
      <c r="AO21" s="644"/>
      <c r="AP21" s="644"/>
      <c r="AQ21" s="644"/>
      <c r="AR21" s="644"/>
      <c r="AS21" s="644"/>
      <c r="AT21" s="645"/>
      <c r="AU21" s="642"/>
      <c r="AV21" s="644"/>
      <c r="AW21" s="644"/>
      <c r="AX21" s="644"/>
      <c r="AY21" s="644"/>
      <c r="AZ21" s="644"/>
      <c r="BA21" s="645"/>
      <c r="BB21" s="2041">
        <f t="shared" si="0"/>
        <v>0</v>
      </c>
      <c r="BC21" s="2041"/>
      <c r="BD21" s="2042"/>
      <c r="BE21" s="2043">
        <f t="shared" si="1"/>
        <v>0</v>
      </c>
      <c r="BF21" s="2044"/>
      <c r="BG21" s="2045"/>
      <c r="BH21" s="2043" t="e">
        <f t="shared" si="2"/>
        <v>#DIV/0!</v>
      </c>
      <c r="BI21" s="2044"/>
      <c r="BJ21" s="2046"/>
    </row>
    <row r="22" spans="1:63" ht="25.8" customHeight="1">
      <c r="A22" s="2037"/>
      <c r="B22" s="2038"/>
      <c r="C22" s="2038"/>
      <c r="D22" s="2038"/>
      <c r="E22" s="2038"/>
      <c r="F22" s="2038"/>
      <c r="G22" s="2039"/>
      <c r="H22" s="2039"/>
      <c r="I22" s="2039"/>
      <c r="J22" s="2039"/>
      <c r="K22" s="2039"/>
      <c r="L22" s="2040"/>
      <c r="M22" s="2040"/>
      <c r="N22" s="2040"/>
      <c r="O22" s="2040"/>
      <c r="P22" s="2040"/>
      <c r="Q22" s="2040"/>
      <c r="R22" s="2040"/>
      <c r="S22" s="636"/>
      <c r="T22" s="637"/>
      <c r="U22" s="638"/>
      <c r="V22" s="639"/>
      <c r="W22" s="639"/>
      <c r="X22" s="640"/>
      <c r="Y22" s="646"/>
      <c r="Z22" s="642"/>
      <c r="AA22" s="644"/>
      <c r="AB22" s="644"/>
      <c r="AC22" s="644"/>
      <c r="AD22" s="644"/>
      <c r="AE22" s="644"/>
      <c r="AF22" s="645"/>
      <c r="AG22" s="647"/>
      <c r="AH22" s="644"/>
      <c r="AI22" s="644"/>
      <c r="AJ22" s="644"/>
      <c r="AK22" s="644"/>
      <c r="AL22" s="644"/>
      <c r="AM22" s="645"/>
      <c r="AN22" s="647"/>
      <c r="AO22" s="644"/>
      <c r="AP22" s="644"/>
      <c r="AQ22" s="644"/>
      <c r="AR22" s="644"/>
      <c r="AS22" s="644"/>
      <c r="AT22" s="645"/>
      <c r="AU22" s="642"/>
      <c r="AV22" s="644"/>
      <c r="AW22" s="644"/>
      <c r="AX22" s="644"/>
      <c r="AY22" s="644"/>
      <c r="AZ22" s="644"/>
      <c r="BA22" s="645"/>
      <c r="BB22" s="2041">
        <f t="shared" si="0"/>
        <v>0</v>
      </c>
      <c r="BC22" s="2041"/>
      <c r="BD22" s="2042"/>
      <c r="BE22" s="2043">
        <f t="shared" si="1"/>
        <v>0</v>
      </c>
      <c r="BF22" s="2044"/>
      <c r="BG22" s="2045"/>
      <c r="BH22" s="2043" t="e">
        <f t="shared" si="2"/>
        <v>#DIV/0!</v>
      </c>
      <c r="BI22" s="2044"/>
      <c r="BJ22" s="2046"/>
    </row>
    <row r="23" spans="1:63" ht="25.8" customHeight="1">
      <c r="A23" s="2037"/>
      <c r="B23" s="2038"/>
      <c r="C23" s="2038"/>
      <c r="D23" s="2038"/>
      <c r="E23" s="2038"/>
      <c r="F23" s="2038"/>
      <c r="G23" s="2039"/>
      <c r="H23" s="2039"/>
      <c r="I23" s="2039"/>
      <c r="J23" s="2039"/>
      <c r="K23" s="2039"/>
      <c r="L23" s="2040"/>
      <c r="M23" s="2040"/>
      <c r="N23" s="2040"/>
      <c r="O23" s="2040"/>
      <c r="P23" s="2040"/>
      <c r="Q23" s="2040"/>
      <c r="R23" s="2040"/>
      <c r="S23" s="636"/>
      <c r="T23" s="637"/>
      <c r="U23" s="638"/>
      <c r="V23" s="639"/>
      <c r="W23" s="639"/>
      <c r="X23" s="640"/>
      <c r="Y23" s="646"/>
      <c r="Z23" s="642"/>
      <c r="AA23" s="643"/>
      <c r="AB23" s="643"/>
      <c r="AC23" s="643"/>
      <c r="AD23" s="643"/>
      <c r="AE23" s="644"/>
      <c r="AF23" s="645"/>
      <c r="AG23" s="647"/>
      <c r="AH23" s="644"/>
      <c r="AI23" s="644"/>
      <c r="AJ23" s="644"/>
      <c r="AK23" s="644"/>
      <c r="AL23" s="644"/>
      <c r="AM23" s="645"/>
      <c r="AN23" s="647"/>
      <c r="AO23" s="644"/>
      <c r="AP23" s="644"/>
      <c r="AQ23" s="644"/>
      <c r="AR23" s="644"/>
      <c r="AS23" s="644"/>
      <c r="AT23" s="645"/>
      <c r="AU23" s="642"/>
      <c r="AV23" s="644"/>
      <c r="AW23" s="644"/>
      <c r="AX23" s="644"/>
      <c r="AY23" s="644"/>
      <c r="AZ23" s="644"/>
      <c r="BA23" s="645"/>
      <c r="BB23" s="2041">
        <f t="shared" si="0"/>
        <v>0</v>
      </c>
      <c r="BC23" s="2041"/>
      <c r="BD23" s="2042"/>
      <c r="BE23" s="2043">
        <f t="shared" si="1"/>
        <v>0</v>
      </c>
      <c r="BF23" s="2044"/>
      <c r="BG23" s="2045"/>
      <c r="BH23" s="2043" t="e">
        <f t="shared" si="2"/>
        <v>#DIV/0!</v>
      </c>
      <c r="BI23" s="2044"/>
      <c r="BJ23" s="2046"/>
    </row>
    <row r="24" spans="1:63" ht="25.8" customHeight="1" thickBot="1">
      <c r="A24" s="2037"/>
      <c r="B24" s="2038"/>
      <c r="C24" s="2038"/>
      <c r="D24" s="2038"/>
      <c r="E24" s="2038"/>
      <c r="F24" s="2038"/>
      <c r="G24" s="2060"/>
      <c r="H24" s="2060"/>
      <c r="I24" s="2060"/>
      <c r="J24" s="2060"/>
      <c r="K24" s="2060"/>
      <c r="L24" s="2061"/>
      <c r="M24" s="2061"/>
      <c r="N24" s="2061"/>
      <c r="O24" s="2061"/>
      <c r="P24" s="2061"/>
      <c r="Q24" s="2061"/>
      <c r="R24" s="2061"/>
      <c r="S24" s="648"/>
      <c r="T24" s="649"/>
      <c r="U24" s="650"/>
      <c r="V24" s="651"/>
      <c r="W24" s="651"/>
      <c r="X24" s="640"/>
      <c r="Y24" s="652"/>
      <c r="Z24" s="642"/>
      <c r="AA24" s="644"/>
      <c r="AB24" s="644"/>
      <c r="AC24" s="644"/>
      <c r="AD24" s="644"/>
      <c r="AE24" s="644"/>
      <c r="AF24" s="645"/>
      <c r="AG24" s="647"/>
      <c r="AH24" s="644"/>
      <c r="AI24" s="644"/>
      <c r="AJ24" s="644"/>
      <c r="AK24" s="644"/>
      <c r="AL24" s="644"/>
      <c r="AM24" s="645"/>
      <c r="AN24" s="647"/>
      <c r="AO24" s="644"/>
      <c r="AP24" s="644"/>
      <c r="AQ24" s="644"/>
      <c r="AR24" s="644"/>
      <c r="AS24" s="644"/>
      <c r="AT24" s="645"/>
      <c r="AU24" s="642"/>
      <c r="AV24" s="644"/>
      <c r="AW24" s="644"/>
      <c r="AX24" s="644"/>
      <c r="AY24" s="644"/>
      <c r="AZ24" s="644"/>
      <c r="BA24" s="645"/>
      <c r="BB24" s="2041">
        <f t="shared" si="0"/>
        <v>0</v>
      </c>
      <c r="BC24" s="2041"/>
      <c r="BD24" s="2042"/>
      <c r="BE24" s="2043">
        <f t="shared" si="1"/>
        <v>0</v>
      </c>
      <c r="BF24" s="2044"/>
      <c r="BG24" s="2045"/>
      <c r="BH24" s="2043" t="e">
        <f t="shared" si="2"/>
        <v>#DIV/0!</v>
      </c>
      <c r="BI24" s="2044"/>
      <c r="BJ24" s="2046"/>
    </row>
    <row r="25" spans="1:63" ht="21" customHeight="1" thickBot="1">
      <c r="A25" s="2047" t="s">
        <v>67</v>
      </c>
      <c r="B25" s="2048"/>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49"/>
      <c r="Z25" s="653">
        <f t="shared" ref="Z25:BA25" si="3">SUM(Z15:Z24)</f>
        <v>0</v>
      </c>
      <c r="AA25" s="654">
        <f t="shared" si="3"/>
        <v>0</v>
      </c>
      <c r="AB25" s="654">
        <f t="shared" si="3"/>
        <v>0</v>
      </c>
      <c r="AC25" s="654">
        <f t="shared" si="3"/>
        <v>0</v>
      </c>
      <c r="AD25" s="654">
        <f t="shared" si="3"/>
        <v>0</v>
      </c>
      <c r="AE25" s="654">
        <f t="shared" si="3"/>
        <v>0</v>
      </c>
      <c r="AF25" s="655">
        <f t="shared" si="3"/>
        <v>0</v>
      </c>
      <c r="AG25" s="656">
        <f t="shared" si="3"/>
        <v>0</v>
      </c>
      <c r="AH25" s="654">
        <f t="shared" si="3"/>
        <v>0</v>
      </c>
      <c r="AI25" s="654">
        <f t="shared" si="3"/>
        <v>0</v>
      </c>
      <c r="AJ25" s="654">
        <f t="shared" si="3"/>
        <v>0</v>
      </c>
      <c r="AK25" s="654">
        <f t="shared" si="3"/>
        <v>0</v>
      </c>
      <c r="AL25" s="654">
        <f t="shared" si="3"/>
        <v>0</v>
      </c>
      <c r="AM25" s="655">
        <f t="shared" si="3"/>
        <v>0</v>
      </c>
      <c r="AN25" s="656">
        <f t="shared" si="3"/>
        <v>0</v>
      </c>
      <c r="AO25" s="654">
        <f t="shared" si="3"/>
        <v>0</v>
      </c>
      <c r="AP25" s="654">
        <f t="shared" si="3"/>
        <v>0</v>
      </c>
      <c r="AQ25" s="654">
        <f t="shared" si="3"/>
        <v>0</v>
      </c>
      <c r="AR25" s="654">
        <f t="shared" si="3"/>
        <v>0</v>
      </c>
      <c r="AS25" s="654">
        <f t="shared" si="3"/>
        <v>0</v>
      </c>
      <c r="AT25" s="655">
        <f t="shared" si="3"/>
        <v>0</v>
      </c>
      <c r="AU25" s="656">
        <f t="shared" si="3"/>
        <v>0</v>
      </c>
      <c r="AV25" s="654">
        <f t="shared" si="3"/>
        <v>0</v>
      </c>
      <c r="AW25" s="654">
        <f t="shared" si="3"/>
        <v>0</v>
      </c>
      <c r="AX25" s="654">
        <f t="shared" si="3"/>
        <v>0</v>
      </c>
      <c r="AY25" s="654">
        <f t="shared" si="3"/>
        <v>0</v>
      </c>
      <c r="AZ25" s="654">
        <f t="shared" si="3"/>
        <v>0</v>
      </c>
      <c r="BA25" s="655">
        <f t="shared" si="3"/>
        <v>0</v>
      </c>
      <c r="BB25" s="2048">
        <f>SUM(BB15:BD24)</f>
        <v>0</v>
      </c>
      <c r="BC25" s="2048"/>
      <c r="BD25" s="2050"/>
      <c r="BE25" s="2051">
        <f>SUM(BE15:BG24)</f>
        <v>0</v>
      </c>
      <c r="BF25" s="2052"/>
      <c r="BG25" s="2053"/>
      <c r="BH25" s="2051" t="e">
        <f>SUM(BH15:BJ24)</f>
        <v>#DIV/0!</v>
      </c>
      <c r="BI25" s="2052"/>
      <c r="BJ25" s="2054"/>
    </row>
    <row r="26" spans="1:63" ht="21" customHeight="1" thickBot="1">
      <c r="A26" s="2055" t="s">
        <v>804</v>
      </c>
      <c r="B26" s="2056"/>
      <c r="C26" s="2056"/>
      <c r="D26" s="2056"/>
      <c r="E26" s="2056"/>
      <c r="F26" s="2056"/>
      <c r="G26" s="2056"/>
      <c r="H26" s="2056"/>
      <c r="I26" s="2056"/>
      <c r="J26" s="2056"/>
      <c r="K26" s="2056"/>
      <c r="L26" s="2056"/>
      <c r="M26" s="2056"/>
      <c r="N26" s="2056"/>
      <c r="O26" s="2056"/>
      <c r="P26" s="2056"/>
      <c r="Q26" s="2056"/>
      <c r="R26" s="2056"/>
      <c r="S26" s="2057"/>
      <c r="T26" s="2057"/>
      <c r="U26" s="2057"/>
      <c r="V26" s="2057"/>
      <c r="W26" s="2057"/>
      <c r="X26" s="2057"/>
      <c r="Y26" s="2057"/>
      <c r="Z26" s="2057"/>
      <c r="AA26" s="2057"/>
      <c r="AB26" s="2057"/>
      <c r="AC26" s="2057"/>
      <c r="AD26" s="2057"/>
      <c r="AE26" s="2057"/>
      <c r="AF26" s="2057"/>
      <c r="AG26" s="2057"/>
      <c r="AH26" s="2057"/>
      <c r="AI26" s="2057"/>
      <c r="AJ26" s="2057"/>
      <c r="AK26" s="2057"/>
      <c r="AL26" s="2057"/>
      <c r="AM26" s="2057"/>
      <c r="AN26" s="2057"/>
      <c r="AO26" s="2057"/>
      <c r="AP26" s="2057"/>
      <c r="AQ26" s="2057"/>
      <c r="AR26" s="2057"/>
      <c r="AS26" s="2057"/>
      <c r="AT26" s="2057"/>
      <c r="AU26" s="2057"/>
      <c r="AV26" s="2057"/>
      <c r="AW26" s="2057"/>
      <c r="AX26" s="2057"/>
      <c r="AY26" s="2057"/>
      <c r="AZ26" s="2057"/>
      <c r="BA26" s="2058"/>
      <c r="BB26" s="2055"/>
      <c r="BC26" s="2056"/>
      <c r="BD26" s="2056"/>
      <c r="BE26" s="2056"/>
      <c r="BF26" s="2056"/>
      <c r="BG26" s="2056"/>
      <c r="BH26" s="2056"/>
      <c r="BI26" s="2056"/>
      <c r="BJ26" s="2059"/>
    </row>
    <row r="27" spans="1:63" ht="21" customHeight="1" thickBot="1">
      <c r="A27" s="2064" t="s">
        <v>68</v>
      </c>
      <c r="B27" s="2065"/>
      <c r="C27" s="2065"/>
      <c r="D27" s="2065"/>
      <c r="E27" s="2065"/>
      <c r="F27" s="2065"/>
      <c r="G27" s="2065"/>
      <c r="H27" s="2065"/>
      <c r="I27" s="2065"/>
      <c r="J27" s="2065"/>
      <c r="K27" s="2065"/>
      <c r="L27" s="2065"/>
      <c r="M27" s="2065"/>
      <c r="N27" s="2065"/>
      <c r="O27" s="2065"/>
      <c r="P27" s="2065"/>
      <c r="Q27" s="2065"/>
      <c r="R27" s="2066"/>
      <c r="S27" s="657"/>
      <c r="T27" s="657"/>
      <c r="U27" s="657"/>
      <c r="V27" s="657"/>
      <c r="W27" s="657"/>
      <c r="X27" s="657"/>
      <c r="Y27" s="657"/>
      <c r="Z27" s="658"/>
      <c r="AA27" s="659"/>
      <c r="AB27" s="659"/>
      <c r="AC27" s="659"/>
      <c r="AD27" s="659"/>
      <c r="AE27" s="659"/>
      <c r="AF27" s="660"/>
      <c r="AG27" s="658"/>
      <c r="AH27" s="659"/>
      <c r="AI27" s="659"/>
      <c r="AJ27" s="659"/>
      <c r="AK27" s="659"/>
      <c r="AL27" s="659"/>
      <c r="AM27" s="661"/>
      <c r="AN27" s="658"/>
      <c r="AO27" s="659"/>
      <c r="AP27" s="659"/>
      <c r="AQ27" s="659"/>
      <c r="AR27" s="659"/>
      <c r="AS27" s="659"/>
      <c r="AT27" s="661"/>
      <c r="AU27" s="658"/>
      <c r="AV27" s="659"/>
      <c r="AW27" s="659"/>
      <c r="AX27" s="659"/>
      <c r="AY27" s="659"/>
      <c r="AZ27" s="659"/>
      <c r="BA27" s="661"/>
      <c r="BB27" s="2048">
        <f>SUM(Z27:BA27)</f>
        <v>0</v>
      </c>
      <c r="BC27" s="2048"/>
      <c r="BD27" s="2050"/>
      <c r="BE27" s="2067"/>
      <c r="BF27" s="2068"/>
      <c r="BG27" s="2069"/>
      <c r="BH27" s="2067"/>
      <c r="BI27" s="2068"/>
      <c r="BJ27" s="2070"/>
    </row>
    <row r="28" spans="1:63" ht="21" customHeight="1" thickBot="1">
      <c r="A28" s="2064" t="s">
        <v>623</v>
      </c>
      <c r="B28" s="2065"/>
      <c r="C28" s="2065"/>
      <c r="D28" s="2065"/>
      <c r="E28" s="2065"/>
      <c r="F28" s="2065"/>
      <c r="G28" s="2065"/>
      <c r="H28" s="2065"/>
      <c r="I28" s="2065"/>
      <c r="J28" s="2065"/>
      <c r="K28" s="2065"/>
      <c r="L28" s="2065"/>
      <c r="M28" s="2065"/>
      <c r="N28" s="2065"/>
      <c r="O28" s="2065"/>
      <c r="P28" s="2065"/>
      <c r="Q28" s="2065"/>
      <c r="R28" s="2066"/>
      <c r="S28" s="657"/>
      <c r="T28" s="657"/>
      <c r="U28" s="657"/>
      <c r="V28" s="657"/>
      <c r="W28" s="657"/>
      <c r="X28" s="657"/>
      <c r="Y28" s="657"/>
      <c r="Z28" s="658"/>
      <c r="AA28" s="659"/>
      <c r="AB28" s="659"/>
      <c r="AC28" s="659"/>
      <c r="AD28" s="659"/>
      <c r="AE28" s="659"/>
      <c r="AF28" s="660"/>
      <c r="AG28" s="658"/>
      <c r="AH28" s="659"/>
      <c r="AI28" s="659"/>
      <c r="AJ28" s="659"/>
      <c r="AK28" s="659"/>
      <c r="AL28" s="659"/>
      <c r="AM28" s="661"/>
      <c r="AN28" s="658"/>
      <c r="AO28" s="659"/>
      <c r="AP28" s="659"/>
      <c r="AQ28" s="659"/>
      <c r="AR28" s="659"/>
      <c r="AS28" s="659"/>
      <c r="AT28" s="661"/>
      <c r="AU28" s="658"/>
      <c r="AV28" s="659"/>
      <c r="AW28" s="659"/>
      <c r="AX28" s="659"/>
      <c r="AY28" s="659"/>
      <c r="AZ28" s="659"/>
      <c r="BA28" s="661"/>
      <c r="BB28" s="2048">
        <f>SUM(Z28:BA28)</f>
        <v>0</v>
      </c>
      <c r="BC28" s="2048"/>
      <c r="BD28" s="2050"/>
      <c r="BE28" s="2067"/>
      <c r="BF28" s="2068"/>
      <c r="BG28" s="2069"/>
      <c r="BH28" s="2067"/>
      <c r="BI28" s="2068"/>
      <c r="BJ28" s="2070"/>
    </row>
    <row r="29" spans="1:63" s="666" customFormat="1" ht="21" customHeight="1">
      <c r="A29" s="662"/>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4"/>
      <c r="BC29" s="664"/>
      <c r="BD29" s="664"/>
      <c r="BE29" s="665"/>
      <c r="BF29" s="665"/>
      <c r="BG29" s="665"/>
      <c r="BH29" s="665"/>
      <c r="BI29" s="665"/>
      <c r="BJ29" s="665"/>
    </row>
    <row r="30" spans="1:63" ht="30.75" customHeight="1">
      <c r="A30" s="2062" t="s">
        <v>874</v>
      </c>
      <c r="B30" s="2062"/>
      <c r="C30" s="2062"/>
      <c r="D30" s="2062"/>
      <c r="E30" s="2062"/>
      <c r="F30" s="2062"/>
      <c r="G30" s="2062"/>
      <c r="H30" s="2062"/>
      <c r="I30" s="2062"/>
      <c r="J30" s="2062"/>
      <c r="K30" s="2062"/>
      <c r="L30" s="2062"/>
      <c r="M30" s="2062"/>
      <c r="N30" s="2062"/>
      <c r="O30" s="2062"/>
      <c r="P30" s="2062"/>
      <c r="Q30" s="2062"/>
      <c r="R30" s="2062"/>
      <c r="S30" s="2062"/>
      <c r="T30" s="2062"/>
      <c r="U30" s="2062"/>
      <c r="V30" s="2062"/>
      <c r="W30" s="2062"/>
      <c r="X30" s="2062"/>
      <c r="Y30" s="2062"/>
      <c r="Z30" s="2062"/>
      <c r="AA30" s="2062"/>
      <c r="AB30" s="2062"/>
      <c r="AC30" s="2062"/>
      <c r="AD30" s="2062"/>
      <c r="AE30" s="2062"/>
      <c r="AF30" s="2062"/>
      <c r="AG30" s="2062"/>
      <c r="AH30" s="2062"/>
      <c r="AI30" s="2062"/>
      <c r="AJ30" s="2062"/>
      <c r="AK30" s="2062"/>
      <c r="AL30" s="2062"/>
      <c r="AM30" s="2062"/>
      <c r="AN30" s="2062"/>
      <c r="AO30" s="2062"/>
      <c r="AP30" s="2062"/>
      <c r="AQ30" s="2062"/>
      <c r="AR30" s="2062"/>
      <c r="AS30" s="2062"/>
      <c r="AT30" s="2062"/>
      <c r="AU30" s="2062"/>
      <c r="AV30" s="2062"/>
      <c r="AW30" s="2062"/>
      <c r="AX30" s="2062"/>
      <c r="AY30" s="2062"/>
      <c r="AZ30" s="2062"/>
      <c r="BA30" s="2062"/>
      <c r="BB30" s="2062"/>
      <c r="BC30" s="2062"/>
      <c r="BD30" s="2062"/>
      <c r="BE30" s="2062"/>
      <c r="BF30" s="2062"/>
      <c r="BG30" s="2062"/>
      <c r="BH30" s="2062"/>
      <c r="BI30" s="2062"/>
      <c r="BJ30" s="2062"/>
      <c r="BK30" s="2062"/>
    </row>
    <row r="31" spans="1:63" ht="21" customHeight="1">
      <c r="A31" s="2063" t="s">
        <v>889</v>
      </c>
      <c r="B31" s="2063"/>
      <c r="C31" s="2063"/>
      <c r="D31" s="2063"/>
      <c r="E31" s="2063"/>
      <c r="F31" s="2063"/>
      <c r="G31" s="2063"/>
      <c r="H31" s="2063"/>
      <c r="I31" s="2063"/>
      <c r="J31" s="2063"/>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2063"/>
      <c r="BB31" s="2063"/>
      <c r="BC31" s="2063"/>
      <c r="BD31" s="2063"/>
      <c r="BE31" s="2063"/>
      <c r="BF31" s="2063"/>
      <c r="BG31" s="2063"/>
      <c r="BH31" s="2063"/>
      <c r="BI31" s="2063"/>
      <c r="BJ31" s="2063"/>
      <c r="BK31" s="2063"/>
    </row>
    <row r="32" spans="1:63" ht="21" customHeight="1">
      <c r="A32" s="2063" t="s">
        <v>875</v>
      </c>
      <c r="B32" s="2063"/>
      <c r="C32" s="2063"/>
      <c r="D32" s="2063"/>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063"/>
      <c r="BB32" s="2063"/>
      <c r="BC32" s="2063"/>
      <c r="BD32" s="2063"/>
      <c r="BE32" s="2063"/>
      <c r="BF32" s="2063"/>
      <c r="BG32" s="2063"/>
      <c r="BH32" s="2063"/>
      <c r="BI32" s="2063"/>
      <c r="BJ32" s="2063"/>
      <c r="BK32" s="2063"/>
    </row>
    <row r="33" spans="1:63" ht="21" customHeight="1">
      <c r="A33" s="2062" t="s">
        <v>876</v>
      </c>
      <c r="B33" s="2062"/>
      <c r="C33" s="2062"/>
      <c r="D33" s="2062"/>
      <c r="E33" s="2062"/>
      <c r="F33" s="2062"/>
      <c r="G33" s="2062"/>
      <c r="H33" s="2062"/>
      <c r="I33" s="2062"/>
      <c r="J33" s="2062"/>
      <c r="K33" s="2062"/>
      <c r="L33" s="2062"/>
      <c r="M33" s="2062"/>
      <c r="N33" s="2062"/>
      <c r="O33" s="2062"/>
      <c r="P33" s="2062"/>
      <c r="Q33" s="2062"/>
      <c r="R33" s="2062"/>
      <c r="S33" s="2062"/>
      <c r="T33" s="2062"/>
      <c r="U33" s="2062"/>
      <c r="V33" s="2062"/>
      <c r="W33" s="2062"/>
      <c r="X33" s="2062"/>
      <c r="Y33" s="2062"/>
      <c r="Z33" s="2062"/>
      <c r="AA33" s="2062"/>
      <c r="AB33" s="2062"/>
      <c r="AC33" s="2062"/>
      <c r="AD33" s="2062"/>
      <c r="AE33" s="2062"/>
      <c r="AF33" s="2062"/>
      <c r="AG33" s="2062"/>
      <c r="AH33" s="2062"/>
      <c r="AI33" s="2062"/>
      <c r="AJ33" s="2062"/>
      <c r="AK33" s="2062"/>
      <c r="AL33" s="2062"/>
      <c r="AM33" s="2062"/>
      <c r="AN33" s="2062"/>
      <c r="AO33" s="2062"/>
      <c r="AP33" s="2062"/>
      <c r="AQ33" s="2062"/>
      <c r="AR33" s="2062"/>
      <c r="AS33" s="2062"/>
      <c r="AT33" s="2062"/>
      <c r="AU33" s="2062"/>
      <c r="AV33" s="2062"/>
      <c r="AW33" s="2062"/>
      <c r="AX33" s="2062"/>
      <c r="AY33" s="2062"/>
      <c r="AZ33" s="2062"/>
      <c r="BA33" s="2062"/>
      <c r="BB33" s="2062"/>
      <c r="BC33" s="2062"/>
      <c r="BD33" s="2062"/>
      <c r="BE33" s="2062"/>
      <c r="BF33" s="2062"/>
      <c r="BG33" s="2062"/>
      <c r="BH33" s="2062"/>
      <c r="BI33" s="2062"/>
      <c r="BJ33" s="2062"/>
      <c r="BK33" s="2062"/>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7"/>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22" activePane="bottomLeft" state="frozen"/>
      <selection sqref="A1:I1"/>
      <selection pane="bottomLeft" activeCell="AO40" sqref="AO40"/>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c r="A1" s="1997" t="s">
        <v>849</v>
      </c>
      <c r="B1" s="1997"/>
      <c r="C1" s="1997"/>
      <c r="D1" s="1997"/>
      <c r="E1" s="1997"/>
      <c r="F1" s="1997"/>
      <c r="G1" s="1997"/>
      <c r="H1" s="1997"/>
    </row>
    <row r="2" spans="1:63" ht="27.6" customHeight="1">
      <c r="A2" s="1998" t="s">
        <v>850</v>
      </c>
      <c r="B2" s="1998"/>
      <c r="C2" s="1998"/>
      <c r="D2" s="1998"/>
      <c r="E2" s="1998"/>
      <c r="F2" s="1998"/>
      <c r="G2" s="1998"/>
      <c r="H2" s="1998"/>
      <c r="I2" s="1998"/>
      <c r="J2" s="1998"/>
      <c r="K2" s="1998"/>
      <c r="L2" s="1998"/>
      <c r="M2" s="1998"/>
      <c r="N2" s="1998"/>
      <c r="O2" s="1998"/>
      <c r="P2" s="1998"/>
      <c r="Q2" s="1998"/>
      <c r="R2" s="625" t="s">
        <v>851</v>
      </c>
      <c r="S2" s="1999" t="s">
        <v>852</v>
      </c>
      <c r="T2" s="1999"/>
      <c r="U2" s="1999"/>
      <c r="V2" s="1999"/>
      <c r="W2" s="1999"/>
      <c r="X2" s="1999"/>
      <c r="Y2" s="1999"/>
      <c r="Z2" s="1999"/>
      <c r="AA2" s="1999"/>
      <c r="AB2" s="1999"/>
      <c r="AC2" s="1999"/>
      <c r="AD2" s="1999"/>
      <c r="AE2" s="1999"/>
      <c r="AF2" s="1999"/>
      <c r="AG2" s="1999"/>
      <c r="AH2" s="1999"/>
      <c r="AI2" s="1999"/>
      <c r="AJ2" s="1999"/>
      <c r="AK2" s="1999"/>
      <c r="AL2" s="1999"/>
      <c r="AM2" s="1999"/>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626"/>
    </row>
    <row r="3" spans="1:63" ht="27.6" customHeight="1">
      <c r="A3" s="2000" t="s">
        <v>853</v>
      </c>
      <c r="B3" s="2000"/>
      <c r="C3" s="2000"/>
      <c r="D3" s="2000"/>
      <c r="E3" s="2000"/>
      <c r="F3" s="2000"/>
      <c r="G3" s="2000"/>
      <c r="H3" s="2000"/>
      <c r="I3" s="2000"/>
      <c r="J3" s="2000"/>
      <c r="K3" s="2000"/>
      <c r="L3" s="2000"/>
      <c r="M3" s="2000"/>
      <c r="N3" s="2000"/>
      <c r="O3" s="2000"/>
      <c r="P3" s="2000"/>
      <c r="Q3" s="2000"/>
      <c r="R3" s="625" t="s">
        <v>851</v>
      </c>
      <c r="S3" s="2001" t="s">
        <v>854</v>
      </c>
      <c r="T3" s="2001"/>
      <c r="U3" s="2001"/>
      <c r="V3" s="2001"/>
      <c r="W3" s="2001"/>
      <c r="X3" s="2001"/>
      <c r="Y3" s="2001"/>
      <c r="Z3" s="2001"/>
      <c r="AA3" s="2001"/>
      <c r="AB3" s="2001"/>
      <c r="AC3" s="2001"/>
      <c r="AD3" s="2001"/>
      <c r="AE3" s="2001"/>
      <c r="AF3" s="2001"/>
      <c r="AG3" s="2001"/>
      <c r="AH3" s="2001"/>
      <c r="AI3" s="2001"/>
      <c r="AJ3" s="2001"/>
      <c r="AK3" s="2001"/>
      <c r="AL3" s="2001"/>
      <c r="AM3" s="2001"/>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627"/>
    </row>
    <row r="4" spans="1:63" ht="27.6" customHeight="1">
      <c r="A4" s="2000" t="s">
        <v>855</v>
      </c>
      <c r="B4" s="2000"/>
      <c r="C4" s="2000"/>
      <c r="D4" s="2000"/>
      <c r="E4" s="2000"/>
      <c r="F4" s="2000"/>
      <c r="G4" s="2000"/>
      <c r="H4" s="2000"/>
      <c r="I4" s="2000"/>
      <c r="J4" s="2000"/>
      <c r="K4" s="2000"/>
      <c r="L4" s="2000"/>
      <c r="M4" s="2000"/>
      <c r="N4" s="2000"/>
      <c r="O4" s="2000"/>
      <c r="P4" s="2000"/>
      <c r="Q4" s="2000"/>
      <c r="R4" s="625" t="s">
        <v>851</v>
      </c>
      <c r="S4" s="2001" t="s">
        <v>856</v>
      </c>
      <c r="T4" s="2001"/>
      <c r="U4" s="2001"/>
      <c r="V4" s="2001"/>
      <c r="W4" s="2001"/>
      <c r="X4" s="2001"/>
      <c r="Y4" s="2001"/>
      <c r="Z4" s="2001"/>
      <c r="AA4" s="2001"/>
      <c r="AB4" s="2001"/>
      <c r="AC4" s="2001"/>
      <c r="AD4" s="2001"/>
      <c r="AE4" s="2001"/>
      <c r="AF4" s="2001"/>
      <c r="AG4" s="2001"/>
      <c r="AH4" s="2001"/>
      <c r="AI4" s="2001"/>
      <c r="AJ4" s="2001"/>
      <c r="AK4" s="2001"/>
      <c r="AL4" s="2001"/>
      <c r="AM4" s="2001"/>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627"/>
    </row>
    <row r="5" spans="1:63" ht="27.6" customHeight="1">
      <c r="A5" s="2000" t="s">
        <v>857</v>
      </c>
      <c r="B5" s="2000"/>
      <c r="C5" s="2000"/>
      <c r="D5" s="2000"/>
      <c r="E5" s="2000"/>
      <c r="F5" s="2000"/>
      <c r="G5" s="2000"/>
      <c r="H5" s="2000"/>
      <c r="I5" s="2000"/>
      <c r="J5" s="2000"/>
      <c r="K5" s="2000"/>
      <c r="L5" s="2000"/>
      <c r="M5" s="2000"/>
      <c r="N5" s="2000"/>
      <c r="O5" s="2000"/>
      <c r="P5" s="2000"/>
      <c r="Q5" s="2000"/>
      <c r="R5" s="625" t="s">
        <v>851</v>
      </c>
      <c r="S5" s="2001" t="s">
        <v>858</v>
      </c>
      <c r="T5" s="2001"/>
      <c r="U5" s="2001"/>
      <c r="V5" s="2001"/>
      <c r="W5" s="2001"/>
      <c r="X5" s="2001"/>
      <c r="Y5" s="2001"/>
      <c r="Z5" s="2001"/>
      <c r="AA5" s="2001"/>
      <c r="AB5" s="2001"/>
      <c r="AC5" s="2001"/>
      <c r="AD5" s="2001"/>
      <c r="AE5" s="2001"/>
      <c r="AF5" s="2001"/>
      <c r="AG5" s="2001"/>
      <c r="AH5" s="2001"/>
      <c r="AI5" s="2001"/>
      <c r="AJ5" s="2001"/>
      <c r="AK5" s="2001"/>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627"/>
    </row>
    <row r="6" spans="1:63" ht="36.6" customHeight="1">
      <c r="A6" s="2002" t="s">
        <v>859</v>
      </c>
      <c r="B6" s="2002"/>
      <c r="C6" s="2002"/>
      <c r="D6" s="2002"/>
      <c r="E6" s="2002"/>
      <c r="F6" s="2002"/>
      <c r="G6" s="2002"/>
      <c r="H6" s="2002"/>
      <c r="I6" s="2002"/>
      <c r="J6" s="2002"/>
      <c r="K6" s="2002"/>
      <c r="L6" s="2002"/>
      <c r="M6" s="2002"/>
      <c r="N6" s="2002"/>
      <c r="O6" s="2002"/>
      <c r="P6" s="2002"/>
      <c r="Q6" s="2002"/>
      <c r="R6" s="625" t="s">
        <v>851</v>
      </c>
      <c r="S6" s="2001" t="s">
        <v>860</v>
      </c>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627"/>
    </row>
    <row r="7" spans="1:63" ht="21.6" customHeight="1">
      <c r="A7" s="628"/>
      <c r="B7" s="628"/>
      <c r="C7" s="628"/>
      <c r="D7" s="628"/>
      <c r="E7" s="628"/>
      <c r="F7" s="628"/>
      <c r="G7" s="628"/>
      <c r="H7" s="628"/>
      <c r="I7" s="628"/>
      <c r="J7" s="628"/>
      <c r="K7" s="628"/>
      <c r="L7" s="628"/>
      <c r="M7" s="628"/>
      <c r="N7" s="628"/>
      <c r="O7" s="628"/>
      <c r="P7" s="628"/>
      <c r="Q7" s="628"/>
      <c r="R7" s="625"/>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7"/>
    </row>
    <row r="8" spans="1:63" ht="21" customHeight="1">
      <c r="A8" s="2003" t="s">
        <v>861</v>
      </c>
      <c r="B8" s="2003"/>
      <c r="C8" s="2003"/>
      <c r="D8" s="2003"/>
      <c r="E8" s="2003"/>
      <c r="F8" s="2003"/>
      <c r="G8" s="2003"/>
      <c r="H8" s="2003"/>
      <c r="I8" s="2003"/>
      <c r="J8" s="2003"/>
      <c r="K8" s="2003"/>
      <c r="L8" s="2003"/>
      <c r="M8" s="2003"/>
      <c r="N8" s="2003"/>
      <c r="O8" s="2003"/>
      <c r="P8" s="2003"/>
      <c r="Q8" s="2003"/>
      <c r="R8" s="2003"/>
      <c r="S8" s="2003"/>
      <c r="T8" s="2003"/>
      <c r="U8" s="2003"/>
      <c r="V8" s="2003"/>
      <c r="W8" s="2003"/>
      <c r="X8" s="2003"/>
      <c r="Y8" s="2003"/>
      <c r="Z8" s="2003"/>
      <c r="AA8" s="2003"/>
      <c r="AB8" s="2003"/>
      <c r="AC8" s="2003"/>
      <c r="AD8" s="2003"/>
      <c r="AE8" s="2003"/>
      <c r="AF8" s="2003"/>
      <c r="AG8" s="2003"/>
      <c r="AH8" s="2003"/>
      <c r="AI8" s="2003"/>
      <c r="AJ8" s="2003"/>
      <c r="AK8" s="2003"/>
      <c r="AL8" s="2003"/>
      <c r="AM8" s="2003"/>
      <c r="AN8" s="2003"/>
      <c r="AO8" s="2003"/>
      <c r="AP8" s="2003"/>
      <c r="AQ8" s="2003"/>
      <c r="AR8" s="2003"/>
      <c r="AS8" s="2003"/>
      <c r="AT8" s="2003"/>
      <c r="AU8" s="2003"/>
      <c r="AV8" s="2003"/>
      <c r="AW8" s="2003"/>
      <c r="AX8" s="2003"/>
      <c r="AY8" s="2003"/>
      <c r="AZ8" s="2003"/>
      <c r="BA8" s="2003"/>
      <c r="BB8" s="2003"/>
      <c r="BC8" s="2003"/>
      <c r="BD8" s="2003"/>
      <c r="BE8" s="2003"/>
      <c r="BF8" s="2003"/>
      <c r="BG8" s="2003"/>
      <c r="BH8" s="2003"/>
      <c r="BI8" s="2003"/>
      <c r="BJ8" s="2003"/>
    </row>
    <row r="9" spans="1:63" ht="13.2" customHeight="1" thickBot="1">
      <c r="A9" s="118"/>
      <c r="B9" s="118"/>
      <c r="C9" s="118"/>
      <c r="D9" s="118"/>
      <c r="E9" s="118"/>
    </row>
    <row r="10" spans="1:63" ht="21" customHeight="1" thickBot="1">
      <c r="A10" s="2004" t="s">
        <v>758</v>
      </c>
      <c r="B10" s="2004"/>
      <c r="C10" s="2004"/>
      <c r="D10" s="2004"/>
      <c r="E10" s="2004"/>
      <c r="F10" s="2004"/>
      <c r="G10" s="2005"/>
      <c r="H10" s="2005"/>
      <c r="I10" s="2005"/>
      <c r="J10" s="2005"/>
      <c r="K10" s="2005"/>
      <c r="L10" s="2005"/>
      <c r="M10" s="2005"/>
      <c r="N10" s="2005"/>
      <c r="O10" s="2005"/>
      <c r="P10" s="2005"/>
      <c r="Q10" s="2005"/>
      <c r="R10" s="2005"/>
      <c r="S10" s="2005"/>
      <c r="T10" s="2005"/>
      <c r="U10" s="2004" t="s">
        <v>760</v>
      </c>
      <c r="V10" s="2004"/>
      <c r="W10" s="2004" t="str">
        <f>TEXT([3]基本情報入力シート!$L$42,"#")</f>
        <v/>
      </c>
      <c r="X10" s="2004"/>
      <c r="Y10" s="2004"/>
      <c r="Z10" s="2004"/>
      <c r="AA10" s="2004"/>
      <c r="AB10" s="2004"/>
      <c r="AC10" s="2004"/>
      <c r="AD10" s="2004"/>
      <c r="AE10" s="2004"/>
      <c r="AF10" s="2004"/>
      <c r="AG10" s="2004"/>
      <c r="AH10" s="2004"/>
      <c r="AI10" s="2004"/>
      <c r="AJ10" s="2004"/>
      <c r="AK10" s="2004"/>
      <c r="AL10" s="2004" t="s">
        <v>761</v>
      </c>
      <c r="AM10" s="2004"/>
      <c r="AN10" s="2004"/>
      <c r="AO10" s="2006"/>
      <c r="AP10" s="2006"/>
      <c r="AQ10" s="2006"/>
      <c r="AR10" s="2006"/>
      <c r="AS10" s="2006"/>
      <c r="AT10" s="630"/>
      <c r="AU10" s="630"/>
      <c r="AV10" s="630"/>
      <c r="AW10" s="630"/>
      <c r="AX10" s="630"/>
      <c r="AY10" s="630"/>
      <c r="AZ10" s="631"/>
      <c r="BA10" s="631"/>
      <c r="BB10" s="631"/>
      <c r="BC10" s="631"/>
      <c r="BD10" s="631"/>
      <c r="BE10" s="630"/>
      <c r="BF10" s="630"/>
      <c r="BG10" s="630"/>
      <c r="BH10" s="630"/>
      <c r="BI10" s="630"/>
      <c r="BJ10" s="630"/>
    </row>
    <row r="11" spans="1:63" ht="29.4" customHeight="1" thickBot="1">
      <c r="A11" s="2023" t="s">
        <v>862</v>
      </c>
      <c r="B11" s="2024"/>
      <c r="C11" s="2024"/>
      <c r="D11" s="2024"/>
      <c r="E11" s="2024"/>
      <c r="F11" s="2024"/>
      <c r="G11" s="2024"/>
      <c r="H11" s="2024"/>
      <c r="I11" s="2024"/>
      <c r="J11" s="2024"/>
      <c r="K11" s="2024"/>
      <c r="L11" s="2024"/>
      <c r="M11" s="2024"/>
      <c r="N11" s="2024"/>
      <c r="O11" s="2024"/>
      <c r="P11" s="2024"/>
      <c r="Q11" s="2024"/>
      <c r="R11" s="2024"/>
      <c r="S11" s="2024"/>
      <c r="T11" s="2025"/>
      <c r="U11" s="2026" t="s">
        <v>863</v>
      </c>
      <c r="V11" s="2027"/>
      <c r="W11" s="2027"/>
      <c r="X11" s="2027"/>
      <c r="Y11" s="2028"/>
      <c r="Z11" s="2029" t="s">
        <v>864</v>
      </c>
      <c r="AA11" s="2030"/>
      <c r="AB11" s="2030"/>
      <c r="AC11" s="2030"/>
      <c r="AD11" s="2030"/>
      <c r="AE11" s="2030"/>
      <c r="AF11" s="2030"/>
      <c r="AG11" s="2030"/>
      <c r="AH11" s="2030"/>
      <c r="AI11" s="2030"/>
      <c r="AJ11" s="2030"/>
      <c r="AK11" s="2030"/>
      <c r="AL11" s="2030"/>
      <c r="AM11" s="2030"/>
      <c r="AN11" s="2030"/>
      <c r="AO11" s="2030"/>
      <c r="AP11" s="2030"/>
      <c r="AQ11" s="2030"/>
      <c r="AR11" s="2030"/>
      <c r="AS11" s="2030"/>
      <c r="AT11" s="2030"/>
      <c r="AU11" s="2030"/>
      <c r="AV11" s="2030"/>
      <c r="AW11" s="2030"/>
      <c r="AX11" s="2030"/>
      <c r="AY11" s="2030"/>
      <c r="AZ11" s="2030"/>
      <c r="BA11" s="2031"/>
      <c r="BB11" s="2032" t="s">
        <v>768</v>
      </c>
      <c r="BC11" s="2007"/>
      <c r="BD11" s="2007"/>
      <c r="BE11" s="2007" t="s">
        <v>769</v>
      </c>
      <c r="BF11" s="2007"/>
      <c r="BG11" s="2007"/>
      <c r="BH11" s="2007" t="s">
        <v>770</v>
      </c>
      <c r="BI11" s="2007"/>
      <c r="BJ11" s="2008"/>
    </row>
    <row r="12" spans="1:63" ht="13.8" customHeight="1">
      <c r="A12" s="2013" t="s">
        <v>52</v>
      </c>
      <c r="B12" s="2014"/>
      <c r="C12" s="2014"/>
      <c r="D12" s="2014"/>
      <c r="E12" s="2014"/>
      <c r="F12" s="2014"/>
      <c r="G12" s="2015" t="s">
        <v>865</v>
      </c>
      <c r="H12" s="2015"/>
      <c r="I12" s="2015"/>
      <c r="J12" s="2015"/>
      <c r="K12" s="2015"/>
      <c r="L12" s="2014" t="s">
        <v>64</v>
      </c>
      <c r="M12" s="2014"/>
      <c r="N12" s="2014"/>
      <c r="O12" s="2014"/>
      <c r="P12" s="2014"/>
      <c r="Q12" s="2014"/>
      <c r="R12" s="2014"/>
      <c r="S12" s="2016" t="s">
        <v>866</v>
      </c>
      <c r="T12" s="2017" t="s">
        <v>867</v>
      </c>
      <c r="U12" s="2018" t="s">
        <v>868</v>
      </c>
      <c r="V12" s="2019" t="s">
        <v>869</v>
      </c>
      <c r="W12" s="2019" t="s">
        <v>870</v>
      </c>
      <c r="X12" s="2020" t="s">
        <v>871</v>
      </c>
      <c r="Y12" s="2033" t="s">
        <v>872</v>
      </c>
      <c r="Z12" s="2034" t="s">
        <v>764</v>
      </c>
      <c r="AA12" s="2035"/>
      <c r="AB12" s="2035"/>
      <c r="AC12" s="2035"/>
      <c r="AD12" s="2035"/>
      <c r="AE12" s="2035"/>
      <c r="AF12" s="2036"/>
      <c r="AG12" s="2034" t="s">
        <v>765</v>
      </c>
      <c r="AH12" s="2035"/>
      <c r="AI12" s="2035"/>
      <c r="AJ12" s="2035"/>
      <c r="AK12" s="2035"/>
      <c r="AL12" s="2035"/>
      <c r="AM12" s="2036"/>
      <c r="AN12" s="2034" t="s">
        <v>766</v>
      </c>
      <c r="AO12" s="2035"/>
      <c r="AP12" s="2035"/>
      <c r="AQ12" s="2035"/>
      <c r="AR12" s="2035"/>
      <c r="AS12" s="2035"/>
      <c r="AT12" s="2036"/>
      <c r="AU12" s="2034" t="s">
        <v>767</v>
      </c>
      <c r="AV12" s="2035"/>
      <c r="AW12" s="2035"/>
      <c r="AX12" s="2035"/>
      <c r="AY12" s="2035"/>
      <c r="AZ12" s="2035"/>
      <c r="BA12" s="2036"/>
      <c r="BB12" s="1327"/>
      <c r="BC12" s="2009"/>
      <c r="BD12" s="2009"/>
      <c r="BE12" s="2009"/>
      <c r="BF12" s="2009"/>
      <c r="BG12" s="2009"/>
      <c r="BH12" s="2009"/>
      <c r="BI12" s="2009"/>
      <c r="BJ12" s="2010"/>
    </row>
    <row r="13" spans="1:63" ht="22.8" customHeight="1">
      <c r="A13" s="2013"/>
      <c r="B13" s="2014"/>
      <c r="C13" s="2014"/>
      <c r="D13" s="2014"/>
      <c r="E13" s="2014"/>
      <c r="F13" s="2014"/>
      <c r="G13" s="2015"/>
      <c r="H13" s="2015"/>
      <c r="I13" s="2015"/>
      <c r="J13" s="2015"/>
      <c r="K13" s="2015"/>
      <c r="L13" s="2014"/>
      <c r="M13" s="2014"/>
      <c r="N13" s="2014"/>
      <c r="O13" s="2014"/>
      <c r="P13" s="2014"/>
      <c r="Q13" s="2014"/>
      <c r="R13" s="2014"/>
      <c r="S13" s="2016"/>
      <c r="T13" s="2017"/>
      <c r="U13" s="2018"/>
      <c r="V13" s="2019"/>
      <c r="W13" s="2019"/>
      <c r="X13" s="2021"/>
      <c r="Y13" s="2033"/>
      <c r="Z13" s="632">
        <v>1</v>
      </c>
      <c r="AA13" s="633">
        <v>2</v>
      </c>
      <c r="AB13" s="633">
        <v>3</v>
      </c>
      <c r="AC13" s="633">
        <v>4</v>
      </c>
      <c r="AD13" s="633">
        <v>5</v>
      </c>
      <c r="AE13" s="633">
        <v>6</v>
      </c>
      <c r="AF13" s="634">
        <v>7</v>
      </c>
      <c r="AG13" s="635">
        <v>8</v>
      </c>
      <c r="AH13" s="633">
        <v>9</v>
      </c>
      <c r="AI13" s="633">
        <v>10</v>
      </c>
      <c r="AJ13" s="633">
        <v>11</v>
      </c>
      <c r="AK13" s="633">
        <v>12</v>
      </c>
      <c r="AL13" s="633">
        <v>13</v>
      </c>
      <c r="AM13" s="634">
        <v>14</v>
      </c>
      <c r="AN13" s="635">
        <v>15</v>
      </c>
      <c r="AO13" s="633">
        <v>16</v>
      </c>
      <c r="AP13" s="633">
        <v>17</v>
      </c>
      <c r="AQ13" s="633">
        <v>18</v>
      </c>
      <c r="AR13" s="633">
        <v>19</v>
      </c>
      <c r="AS13" s="633">
        <v>20</v>
      </c>
      <c r="AT13" s="634">
        <v>21</v>
      </c>
      <c r="AU13" s="632">
        <v>22</v>
      </c>
      <c r="AV13" s="633">
        <v>23</v>
      </c>
      <c r="AW13" s="633">
        <v>24</v>
      </c>
      <c r="AX13" s="633">
        <v>25</v>
      </c>
      <c r="AY13" s="633">
        <v>26</v>
      </c>
      <c r="AZ13" s="633">
        <v>27</v>
      </c>
      <c r="BA13" s="634">
        <v>28</v>
      </c>
      <c r="BB13" s="1338"/>
      <c r="BC13" s="2011"/>
      <c r="BD13" s="2011"/>
      <c r="BE13" s="2011"/>
      <c r="BF13" s="2011"/>
      <c r="BG13" s="2011"/>
      <c r="BH13" s="2011"/>
      <c r="BI13" s="2011"/>
      <c r="BJ13" s="2012"/>
    </row>
    <row r="14" spans="1:63" ht="27.6" customHeight="1">
      <c r="A14" s="2013"/>
      <c r="B14" s="2014"/>
      <c r="C14" s="2014"/>
      <c r="D14" s="2014"/>
      <c r="E14" s="2014"/>
      <c r="F14" s="2014"/>
      <c r="G14" s="2015"/>
      <c r="H14" s="2015"/>
      <c r="I14" s="2015"/>
      <c r="J14" s="2015"/>
      <c r="K14" s="2015"/>
      <c r="L14" s="2014"/>
      <c r="M14" s="2014"/>
      <c r="N14" s="2014"/>
      <c r="O14" s="2014"/>
      <c r="P14" s="2014"/>
      <c r="Q14" s="2014"/>
      <c r="R14" s="2014"/>
      <c r="S14" s="2016"/>
      <c r="T14" s="2017"/>
      <c r="U14" s="2018"/>
      <c r="V14" s="2019"/>
      <c r="W14" s="2019"/>
      <c r="X14" s="2022"/>
      <c r="Y14" s="2033"/>
      <c r="Z14" s="632" t="s">
        <v>53</v>
      </c>
      <c r="AA14" s="633" t="s">
        <v>873</v>
      </c>
      <c r="AB14" s="633" t="s">
        <v>773</v>
      </c>
      <c r="AC14" s="633" t="s">
        <v>774</v>
      </c>
      <c r="AD14" s="633" t="s">
        <v>775</v>
      </c>
      <c r="AE14" s="633" t="s">
        <v>776</v>
      </c>
      <c r="AF14" s="634" t="s">
        <v>75</v>
      </c>
      <c r="AG14" s="635" t="s">
        <v>53</v>
      </c>
      <c r="AH14" s="633" t="s">
        <v>873</v>
      </c>
      <c r="AI14" s="633" t="s">
        <v>773</v>
      </c>
      <c r="AJ14" s="633" t="s">
        <v>774</v>
      </c>
      <c r="AK14" s="633" t="s">
        <v>775</v>
      </c>
      <c r="AL14" s="633" t="s">
        <v>776</v>
      </c>
      <c r="AM14" s="634" t="s">
        <v>75</v>
      </c>
      <c r="AN14" s="635" t="s">
        <v>53</v>
      </c>
      <c r="AO14" s="633" t="s">
        <v>873</v>
      </c>
      <c r="AP14" s="633" t="s">
        <v>773</v>
      </c>
      <c r="AQ14" s="633" t="s">
        <v>774</v>
      </c>
      <c r="AR14" s="633" t="s">
        <v>775</v>
      </c>
      <c r="AS14" s="633" t="s">
        <v>776</v>
      </c>
      <c r="AT14" s="634" t="s">
        <v>75</v>
      </c>
      <c r="AU14" s="632" t="s">
        <v>53</v>
      </c>
      <c r="AV14" s="633" t="s">
        <v>873</v>
      </c>
      <c r="AW14" s="633" t="s">
        <v>773</v>
      </c>
      <c r="AX14" s="633" t="s">
        <v>774</v>
      </c>
      <c r="AY14" s="633" t="s">
        <v>775</v>
      </c>
      <c r="AZ14" s="633" t="s">
        <v>776</v>
      </c>
      <c r="BA14" s="634" t="s">
        <v>75</v>
      </c>
      <c r="BB14" s="1338"/>
      <c r="BC14" s="2011"/>
      <c r="BD14" s="2011"/>
      <c r="BE14" s="2011"/>
      <c r="BF14" s="2011"/>
      <c r="BG14" s="2011"/>
      <c r="BH14" s="2011"/>
      <c r="BI14" s="2011"/>
      <c r="BJ14" s="2012"/>
    </row>
    <row r="15" spans="1:63" ht="25.8" customHeight="1">
      <c r="A15" s="2037"/>
      <c r="B15" s="2038"/>
      <c r="C15" s="2038"/>
      <c r="D15" s="2038"/>
      <c r="E15" s="2038"/>
      <c r="F15" s="2038"/>
      <c r="G15" s="2039"/>
      <c r="H15" s="2039"/>
      <c r="I15" s="2039"/>
      <c r="J15" s="2039"/>
      <c r="K15" s="2039"/>
      <c r="L15" s="2040"/>
      <c r="M15" s="2040"/>
      <c r="N15" s="2040"/>
      <c r="O15" s="2040"/>
      <c r="P15" s="2040"/>
      <c r="Q15" s="2040"/>
      <c r="R15" s="2040"/>
      <c r="S15" s="636"/>
      <c r="T15" s="637"/>
      <c r="U15" s="638"/>
      <c r="V15" s="639"/>
      <c r="W15" s="639"/>
      <c r="X15" s="640"/>
      <c r="Y15" s="641"/>
      <c r="Z15" s="642"/>
      <c r="AA15" s="643"/>
      <c r="AB15" s="643"/>
      <c r="AC15" s="643"/>
      <c r="AD15" s="643"/>
      <c r="AE15" s="644"/>
      <c r="AF15" s="645"/>
      <c r="AG15" s="642"/>
      <c r="AH15" s="643"/>
      <c r="AI15" s="643"/>
      <c r="AJ15" s="643"/>
      <c r="AK15" s="643"/>
      <c r="AL15" s="644"/>
      <c r="AM15" s="645"/>
      <c r="AN15" s="642"/>
      <c r="AO15" s="643"/>
      <c r="AP15" s="643"/>
      <c r="AQ15" s="643"/>
      <c r="AR15" s="643"/>
      <c r="AS15" s="644"/>
      <c r="AT15" s="645"/>
      <c r="AU15" s="642"/>
      <c r="AV15" s="643"/>
      <c r="AW15" s="643"/>
      <c r="AX15" s="643"/>
      <c r="AY15" s="643"/>
      <c r="AZ15" s="644"/>
      <c r="BA15" s="645"/>
      <c r="BB15" s="2041"/>
      <c r="BC15" s="2041"/>
      <c r="BD15" s="2042"/>
      <c r="BE15" s="2043"/>
      <c r="BF15" s="2044"/>
      <c r="BG15" s="2045"/>
      <c r="BH15" s="2043"/>
      <c r="BI15" s="2044"/>
      <c r="BJ15" s="2046"/>
    </row>
    <row r="16" spans="1:63" ht="25.8" customHeight="1">
      <c r="A16" s="2037"/>
      <c r="B16" s="2038"/>
      <c r="C16" s="2038"/>
      <c r="D16" s="2038"/>
      <c r="E16" s="2038"/>
      <c r="F16" s="2038"/>
      <c r="G16" s="2039"/>
      <c r="H16" s="2039"/>
      <c r="I16" s="2039"/>
      <c r="J16" s="2039"/>
      <c r="K16" s="2039"/>
      <c r="L16" s="2040"/>
      <c r="M16" s="2040"/>
      <c r="N16" s="2040"/>
      <c r="O16" s="2040"/>
      <c r="P16" s="2040"/>
      <c r="Q16" s="2040"/>
      <c r="R16" s="2040"/>
      <c r="S16" s="636"/>
      <c r="T16" s="637"/>
      <c r="U16" s="638"/>
      <c r="V16" s="639"/>
      <c r="W16" s="639"/>
      <c r="X16" s="640"/>
      <c r="Y16" s="646"/>
      <c r="Z16" s="642"/>
      <c r="AA16" s="642"/>
      <c r="AB16" s="643"/>
      <c r="AC16" s="643"/>
      <c r="AD16" s="643"/>
      <c r="AE16" s="643"/>
      <c r="AF16" s="645"/>
      <c r="AG16" s="642"/>
      <c r="AH16" s="642"/>
      <c r="AI16" s="643"/>
      <c r="AJ16" s="643"/>
      <c r="AK16" s="643"/>
      <c r="AL16" s="643"/>
      <c r="AM16" s="645"/>
      <c r="AN16" s="642"/>
      <c r="AO16" s="642"/>
      <c r="AP16" s="643"/>
      <c r="AQ16" s="643"/>
      <c r="AR16" s="643"/>
      <c r="AS16" s="643"/>
      <c r="AT16" s="645"/>
      <c r="AU16" s="642"/>
      <c r="AV16" s="642"/>
      <c r="AW16" s="643"/>
      <c r="AX16" s="643"/>
      <c r="AY16" s="643"/>
      <c r="AZ16" s="643"/>
      <c r="BA16" s="645"/>
      <c r="BB16" s="2041"/>
      <c r="BC16" s="2041"/>
      <c r="BD16" s="2042"/>
      <c r="BE16" s="2043"/>
      <c r="BF16" s="2044"/>
      <c r="BG16" s="2045"/>
      <c r="BH16" s="2043"/>
      <c r="BI16" s="2044"/>
      <c r="BJ16" s="2046"/>
    </row>
    <row r="17" spans="1:63" ht="25.8" customHeight="1">
      <c r="A17" s="2037"/>
      <c r="B17" s="2038"/>
      <c r="C17" s="2038"/>
      <c r="D17" s="2038"/>
      <c r="E17" s="2038"/>
      <c r="F17" s="2038"/>
      <c r="G17" s="2039"/>
      <c r="H17" s="2039"/>
      <c r="I17" s="2039"/>
      <c r="J17" s="2039"/>
      <c r="K17" s="2039"/>
      <c r="L17" s="2040"/>
      <c r="M17" s="2040"/>
      <c r="N17" s="2040"/>
      <c r="O17" s="2040"/>
      <c r="P17" s="2040"/>
      <c r="Q17" s="2040"/>
      <c r="R17" s="2040"/>
      <c r="S17" s="636"/>
      <c r="T17" s="637"/>
      <c r="U17" s="638"/>
      <c r="V17" s="639"/>
      <c r="W17" s="639"/>
      <c r="X17" s="640"/>
      <c r="Y17" s="646"/>
      <c r="Z17" s="642"/>
      <c r="AA17" s="643"/>
      <c r="AB17" s="643"/>
      <c r="AC17" s="643"/>
      <c r="AD17" s="643"/>
      <c r="AE17" s="644"/>
      <c r="AF17" s="645"/>
      <c r="AG17" s="642"/>
      <c r="AH17" s="643"/>
      <c r="AI17" s="643"/>
      <c r="AJ17" s="643"/>
      <c r="AK17" s="643"/>
      <c r="AL17" s="644"/>
      <c r="AM17" s="645"/>
      <c r="AN17" s="642"/>
      <c r="AO17" s="643"/>
      <c r="AP17" s="643"/>
      <c r="AQ17" s="643"/>
      <c r="AR17" s="643"/>
      <c r="AS17" s="644"/>
      <c r="AT17" s="645"/>
      <c r="AU17" s="642"/>
      <c r="AV17" s="643"/>
      <c r="AW17" s="643"/>
      <c r="AX17" s="643"/>
      <c r="AY17" s="643"/>
      <c r="AZ17" s="644"/>
      <c r="BA17" s="645"/>
      <c r="BB17" s="2041"/>
      <c r="BC17" s="2041"/>
      <c r="BD17" s="2042"/>
      <c r="BE17" s="2043"/>
      <c r="BF17" s="2044"/>
      <c r="BG17" s="2045"/>
      <c r="BH17" s="2043"/>
      <c r="BI17" s="2044"/>
      <c r="BJ17" s="2046"/>
    </row>
    <row r="18" spans="1:63" ht="25.8" customHeight="1">
      <c r="A18" s="2037"/>
      <c r="B18" s="2038"/>
      <c r="C18" s="2038"/>
      <c r="D18" s="2038"/>
      <c r="E18" s="2038"/>
      <c r="F18" s="2038"/>
      <c r="G18" s="2039"/>
      <c r="H18" s="2039"/>
      <c r="I18" s="2039"/>
      <c r="J18" s="2039"/>
      <c r="K18" s="2039"/>
      <c r="L18" s="2040"/>
      <c r="M18" s="2040"/>
      <c r="N18" s="2040"/>
      <c r="O18" s="2040"/>
      <c r="P18" s="2040"/>
      <c r="Q18" s="2040"/>
      <c r="R18" s="2040"/>
      <c r="S18" s="636"/>
      <c r="T18" s="637"/>
      <c r="U18" s="638"/>
      <c r="V18" s="639"/>
      <c r="W18" s="639"/>
      <c r="X18" s="640"/>
      <c r="Y18" s="646"/>
      <c r="Z18" s="642"/>
      <c r="AA18" s="643"/>
      <c r="AB18" s="643"/>
      <c r="AC18" s="643"/>
      <c r="AD18" s="643"/>
      <c r="AE18" s="644"/>
      <c r="AF18" s="645"/>
      <c r="AG18" s="642"/>
      <c r="AH18" s="643"/>
      <c r="AI18" s="643"/>
      <c r="AJ18" s="643"/>
      <c r="AK18" s="643"/>
      <c r="AL18" s="644"/>
      <c r="AM18" s="645"/>
      <c r="AN18" s="642"/>
      <c r="AO18" s="643"/>
      <c r="AP18" s="643"/>
      <c r="AQ18" s="643"/>
      <c r="AR18" s="643"/>
      <c r="AS18" s="644"/>
      <c r="AT18" s="645"/>
      <c r="AU18" s="642"/>
      <c r="AV18" s="643"/>
      <c r="AW18" s="643"/>
      <c r="AX18" s="643"/>
      <c r="AY18" s="643"/>
      <c r="AZ18" s="644"/>
      <c r="BA18" s="645"/>
      <c r="BB18" s="2041"/>
      <c r="BC18" s="2041"/>
      <c r="BD18" s="2042"/>
      <c r="BE18" s="2043"/>
      <c r="BF18" s="2044"/>
      <c r="BG18" s="2045"/>
      <c r="BH18" s="2043"/>
      <c r="BI18" s="2044"/>
      <c r="BJ18" s="2046"/>
    </row>
    <row r="19" spans="1:63" ht="25.8" customHeight="1">
      <c r="A19" s="2037"/>
      <c r="B19" s="2038"/>
      <c r="C19" s="2038"/>
      <c r="D19" s="2038"/>
      <c r="E19" s="2038"/>
      <c r="F19" s="2038"/>
      <c r="G19" s="2039"/>
      <c r="H19" s="2039"/>
      <c r="I19" s="2039"/>
      <c r="J19" s="2039"/>
      <c r="K19" s="2039"/>
      <c r="L19" s="2040"/>
      <c r="M19" s="2040"/>
      <c r="N19" s="2040"/>
      <c r="O19" s="2040"/>
      <c r="P19" s="2040"/>
      <c r="Q19" s="2040"/>
      <c r="R19" s="2040"/>
      <c r="S19" s="636"/>
      <c r="T19" s="637"/>
      <c r="U19" s="638"/>
      <c r="V19" s="639"/>
      <c r="W19" s="639"/>
      <c r="X19" s="640"/>
      <c r="Y19" s="646"/>
      <c r="Z19" s="642"/>
      <c r="AA19" s="644"/>
      <c r="AB19" s="644"/>
      <c r="AC19" s="644"/>
      <c r="AD19" s="644"/>
      <c r="AE19" s="644"/>
      <c r="AF19" s="645"/>
      <c r="AG19" s="642"/>
      <c r="AH19" s="644"/>
      <c r="AI19" s="644"/>
      <c r="AJ19" s="644"/>
      <c r="AK19" s="644"/>
      <c r="AL19" s="644"/>
      <c r="AM19" s="645"/>
      <c r="AN19" s="642"/>
      <c r="AO19" s="644"/>
      <c r="AP19" s="644"/>
      <c r="AQ19" s="644"/>
      <c r="AR19" s="644"/>
      <c r="AS19" s="644"/>
      <c r="AT19" s="645"/>
      <c r="AU19" s="642"/>
      <c r="AV19" s="644"/>
      <c r="AW19" s="644"/>
      <c r="AX19" s="644"/>
      <c r="AY19" s="644"/>
      <c r="AZ19" s="644"/>
      <c r="BA19" s="645"/>
      <c r="BB19" s="2041"/>
      <c r="BC19" s="2041"/>
      <c r="BD19" s="2042"/>
      <c r="BE19" s="2043"/>
      <c r="BF19" s="2044"/>
      <c r="BG19" s="2045"/>
      <c r="BH19" s="2043"/>
      <c r="BI19" s="2044"/>
      <c r="BJ19" s="2046"/>
    </row>
    <row r="20" spans="1:63" ht="25.8" customHeight="1">
      <c r="A20" s="2037"/>
      <c r="B20" s="2038"/>
      <c r="C20" s="2038"/>
      <c r="D20" s="2038"/>
      <c r="E20" s="2038"/>
      <c r="F20" s="2038"/>
      <c r="G20" s="2039"/>
      <c r="H20" s="2039"/>
      <c r="I20" s="2039"/>
      <c r="J20" s="2039"/>
      <c r="K20" s="2039"/>
      <c r="L20" s="2040"/>
      <c r="M20" s="2040"/>
      <c r="N20" s="2040"/>
      <c r="O20" s="2040"/>
      <c r="P20" s="2040"/>
      <c r="Q20" s="2040"/>
      <c r="R20" s="2040"/>
      <c r="S20" s="636"/>
      <c r="T20" s="637"/>
      <c r="U20" s="638"/>
      <c r="V20" s="639"/>
      <c r="W20" s="639"/>
      <c r="X20" s="640"/>
      <c r="Y20" s="646"/>
      <c r="Z20" s="642"/>
      <c r="AA20" s="644"/>
      <c r="AB20" s="644"/>
      <c r="AC20" s="644"/>
      <c r="AD20" s="644"/>
      <c r="AE20" s="644"/>
      <c r="AF20" s="645"/>
      <c r="AG20" s="642"/>
      <c r="AH20" s="644"/>
      <c r="AI20" s="644"/>
      <c r="AJ20" s="644"/>
      <c r="AK20" s="644"/>
      <c r="AL20" s="644"/>
      <c r="AM20" s="645"/>
      <c r="AN20" s="642"/>
      <c r="AO20" s="644"/>
      <c r="AP20" s="644"/>
      <c r="AQ20" s="644"/>
      <c r="AR20" s="644"/>
      <c r="AS20" s="644"/>
      <c r="AT20" s="645"/>
      <c r="AU20" s="642"/>
      <c r="AV20" s="644"/>
      <c r="AW20" s="644"/>
      <c r="AX20" s="644"/>
      <c r="AY20" s="644"/>
      <c r="AZ20" s="644"/>
      <c r="BA20" s="645"/>
      <c r="BB20" s="2041"/>
      <c r="BC20" s="2041"/>
      <c r="BD20" s="2042"/>
      <c r="BE20" s="2043"/>
      <c r="BF20" s="2044"/>
      <c r="BG20" s="2045"/>
      <c r="BH20" s="2043"/>
      <c r="BI20" s="2044"/>
      <c r="BJ20" s="2046"/>
    </row>
    <row r="21" spans="1:63" ht="25.8" customHeight="1">
      <c r="A21" s="2037"/>
      <c r="B21" s="2038"/>
      <c r="C21" s="2038"/>
      <c r="D21" s="2038"/>
      <c r="E21" s="2038"/>
      <c r="F21" s="2038"/>
      <c r="G21" s="2039"/>
      <c r="H21" s="2039"/>
      <c r="I21" s="2039"/>
      <c r="J21" s="2039"/>
      <c r="K21" s="2039"/>
      <c r="L21" s="2040"/>
      <c r="M21" s="2040"/>
      <c r="N21" s="2040"/>
      <c r="O21" s="2040"/>
      <c r="P21" s="2040"/>
      <c r="Q21" s="2040"/>
      <c r="R21" s="2040"/>
      <c r="S21" s="636"/>
      <c r="T21" s="637"/>
      <c r="U21" s="638"/>
      <c r="V21" s="639"/>
      <c r="W21" s="639"/>
      <c r="X21" s="640"/>
      <c r="Y21" s="646"/>
      <c r="Z21" s="642"/>
      <c r="AA21" s="644"/>
      <c r="AB21" s="644"/>
      <c r="AC21" s="644"/>
      <c r="AD21" s="644"/>
      <c r="AE21" s="644"/>
      <c r="AF21" s="645"/>
      <c r="AG21" s="647"/>
      <c r="AH21" s="644"/>
      <c r="AI21" s="644"/>
      <c r="AJ21" s="644"/>
      <c r="AK21" s="644"/>
      <c r="AL21" s="644"/>
      <c r="AM21" s="645"/>
      <c r="AN21" s="647"/>
      <c r="AO21" s="644"/>
      <c r="AP21" s="644"/>
      <c r="AQ21" s="644"/>
      <c r="AR21" s="644"/>
      <c r="AS21" s="644"/>
      <c r="AT21" s="645"/>
      <c r="AU21" s="642"/>
      <c r="AV21" s="644"/>
      <c r="AW21" s="644"/>
      <c r="AX21" s="644"/>
      <c r="AY21" s="644"/>
      <c r="AZ21" s="644"/>
      <c r="BA21" s="645"/>
      <c r="BB21" s="2041"/>
      <c r="BC21" s="2041"/>
      <c r="BD21" s="2042"/>
      <c r="BE21" s="2043"/>
      <c r="BF21" s="2044"/>
      <c r="BG21" s="2045"/>
      <c r="BH21" s="2043"/>
      <c r="BI21" s="2044"/>
      <c r="BJ21" s="2046"/>
    </row>
    <row r="22" spans="1:63" ht="25.8" customHeight="1">
      <c r="A22" s="2037"/>
      <c r="B22" s="2038"/>
      <c r="C22" s="2038"/>
      <c r="D22" s="2038"/>
      <c r="E22" s="2038"/>
      <c r="F22" s="2038"/>
      <c r="G22" s="2039"/>
      <c r="H22" s="2039"/>
      <c r="I22" s="2039"/>
      <c r="J22" s="2039"/>
      <c r="K22" s="2039"/>
      <c r="L22" s="2040"/>
      <c r="M22" s="2040"/>
      <c r="N22" s="2040"/>
      <c r="O22" s="2040"/>
      <c r="P22" s="2040"/>
      <c r="Q22" s="2040"/>
      <c r="R22" s="2040"/>
      <c r="S22" s="636"/>
      <c r="T22" s="637"/>
      <c r="U22" s="638"/>
      <c r="V22" s="639"/>
      <c r="W22" s="639"/>
      <c r="X22" s="640"/>
      <c r="Y22" s="646"/>
      <c r="Z22" s="642"/>
      <c r="AA22" s="644"/>
      <c r="AB22" s="644"/>
      <c r="AC22" s="644"/>
      <c r="AD22" s="644"/>
      <c r="AE22" s="644"/>
      <c r="AF22" s="645"/>
      <c r="AG22" s="647"/>
      <c r="AH22" s="644"/>
      <c r="AI22" s="644"/>
      <c r="AJ22" s="644"/>
      <c r="AK22" s="644"/>
      <c r="AL22" s="644"/>
      <c r="AM22" s="645"/>
      <c r="AN22" s="647"/>
      <c r="AO22" s="644"/>
      <c r="AP22" s="644"/>
      <c r="AQ22" s="644"/>
      <c r="AR22" s="644"/>
      <c r="AS22" s="644"/>
      <c r="AT22" s="645"/>
      <c r="AU22" s="642"/>
      <c r="AV22" s="644"/>
      <c r="AW22" s="644"/>
      <c r="AX22" s="644"/>
      <c r="AY22" s="644"/>
      <c r="AZ22" s="644"/>
      <c r="BA22" s="645"/>
      <c r="BB22" s="2041"/>
      <c r="BC22" s="2041"/>
      <c r="BD22" s="2042"/>
      <c r="BE22" s="2043"/>
      <c r="BF22" s="2044"/>
      <c r="BG22" s="2045"/>
      <c r="BH22" s="2043"/>
      <c r="BI22" s="2044"/>
      <c r="BJ22" s="2046"/>
    </row>
    <row r="23" spans="1:63" ht="25.8" customHeight="1">
      <c r="A23" s="2037"/>
      <c r="B23" s="2038"/>
      <c r="C23" s="2038"/>
      <c r="D23" s="2038"/>
      <c r="E23" s="2038"/>
      <c r="F23" s="2038"/>
      <c r="G23" s="2039"/>
      <c r="H23" s="2039"/>
      <c r="I23" s="2039"/>
      <c r="J23" s="2039"/>
      <c r="K23" s="2039"/>
      <c r="L23" s="2040"/>
      <c r="M23" s="2040"/>
      <c r="N23" s="2040"/>
      <c r="O23" s="2040"/>
      <c r="P23" s="2040"/>
      <c r="Q23" s="2040"/>
      <c r="R23" s="2040"/>
      <c r="S23" s="636"/>
      <c r="T23" s="637"/>
      <c r="U23" s="638"/>
      <c r="V23" s="639"/>
      <c r="W23" s="639"/>
      <c r="X23" s="640"/>
      <c r="Y23" s="646"/>
      <c r="Z23" s="642"/>
      <c r="AA23" s="643"/>
      <c r="AB23" s="643"/>
      <c r="AC23" s="643"/>
      <c r="AD23" s="643"/>
      <c r="AE23" s="644"/>
      <c r="AF23" s="645"/>
      <c r="AG23" s="647"/>
      <c r="AH23" s="644"/>
      <c r="AI23" s="644"/>
      <c r="AJ23" s="644"/>
      <c r="AK23" s="644"/>
      <c r="AL23" s="644"/>
      <c r="AM23" s="645"/>
      <c r="AN23" s="647"/>
      <c r="AO23" s="644"/>
      <c r="AP23" s="644"/>
      <c r="AQ23" s="644"/>
      <c r="AR23" s="644"/>
      <c r="AS23" s="644"/>
      <c r="AT23" s="645"/>
      <c r="AU23" s="642"/>
      <c r="AV23" s="644"/>
      <c r="AW23" s="644"/>
      <c r="AX23" s="644"/>
      <c r="AY23" s="644"/>
      <c r="AZ23" s="644"/>
      <c r="BA23" s="645"/>
      <c r="BB23" s="2041"/>
      <c r="BC23" s="2041"/>
      <c r="BD23" s="2042"/>
      <c r="BE23" s="2043"/>
      <c r="BF23" s="2044"/>
      <c r="BG23" s="2045"/>
      <c r="BH23" s="2043"/>
      <c r="BI23" s="2044"/>
      <c r="BJ23" s="2046"/>
    </row>
    <row r="24" spans="1:63" ht="25.8" customHeight="1" thickBot="1">
      <c r="A24" s="2037"/>
      <c r="B24" s="2038"/>
      <c r="C24" s="2038"/>
      <c r="D24" s="2038"/>
      <c r="E24" s="2038"/>
      <c r="F24" s="2038"/>
      <c r="G24" s="2060"/>
      <c r="H24" s="2060"/>
      <c r="I24" s="2060"/>
      <c r="J24" s="2060"/>
      <c r="K24" s="2060"/>
      <c r="L24" s="2061"/>
      <c r="M24" s="2061"/>
      <c r="N24" s="2061"/>
      <c r="O24" s="2061"/>
      <c r="P24" s="2061"/>
      <c r="Q24" s="2061"/>
      <c r="R24" s="2061"/>
      <c r="S24" s="648"/>
      <c r="T24" s="649"/>
      <c r="U24" s="650"/>
      <c r="V24" s="651"/>
      <c r="W24" s="651"/>
      <c r="X24" s="640"/>
      <c r="Y24" s="652"/>
      <c r="Z24" s="642"/>
      <c r="AA24" s="644"/>
      <c r="AB24" s="644"/>
      <c r="AC24" s="644"/>
      <c r="AD24" s="644"/>
      <c r="AE24" s="644"/>
      <c r="AF24" s="645"/>
      <c r="AG24" s="647"/>
      <c r="AH24" s="644"/>
      <c r="AI24" s="644"/>
      <c r="AJ24" s="644"/>
      <c r="AK24" s="644"/>
      <c r="AL24" s="644"/>
      <c r="AM24" s="645"/>
      <c r="AN24" s="647"/>
      <c r="AO24" s="644"/>
      <c r="AP24" s="644"/>
      <c r="AQ24" s="644"/>
      <c r="AR24" s="644"/>
      <c r="AS24" s="644"/>
      <c r="AT24" s="645"/>
      <c r="AU24" s="642"/>
      <c r="AV24" s="644"/>
      <c r="AW24" s="644"/>
      <c r="AX24" s="644"/>
      <c r="AY24" s="644"/>
      <c r="AZ24" s="644"/>
      <c r="BA24" s="645"/>
      <c r="BB24" s="2041"/>
      <c r="BC24" s="2041"/>
      <c r="BD24" s="2042"/>
      <c r="BE24" s="2043"/>
      <c r="BF24" s="2044"/>
      <c r="BG24" s="2045"/>
      <c r="BH24" s="2043"/>
      <c r="BI24" s="2044"/>
      <c r="BJ24" s="2046"/>
    </row>
    <row r="25" spans="1:63" ht="21" customHeight="1" thickBot="1">
      <c r="A25" s="2047" t="s">
        <v>67</v>
      </c>
      <c r="B25" s="2048"/>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49"/>
      <c r="Z25" s="653"/>
      <c r="AA25" s="654"/>
      <c r="AB25" s="654"/>
      <c r="AC25" s="654"/>
      <c r="AD25" s="654"/>
      <c r="AE25" s="654"/>
      <c r="AF25" s="655"/>
      <c r="AG25" s="656"/>
      <c r="AH25" s="654"/>
      <c r="AI25" s="654"/>
      <c r="AJ25" s="654"/>
      <c r="AK25" s="654"/>
      <c r="AL25" s="654"/>
      <c r="AM25" s="655"/>
      <c r="AN25" s="656"/>
      <c r="AO25" s="654"/>
      <c r="AP25" s="654"/>
      <c r="AQ25" s="654"/>
      <c r="AR25" s="654"/>
      <c r="AS25" s="654"/>
      <c r="AT25" s="655"/>
      <c r="AU25" s="656"/>
      <c r="AV25" s="654"/>
      <c r="AW25" s="654"/>
      <c r="AX25" s="654"/>
      <c r="AY25" s="654"/>
      <c r="AZ25" s="654"/>
      <c r="BA25" s="655"/>
      <c r="BB25" s="2048"/>
      <c r="BC25" s="2048"/>
      <c r="BD25" s="2050"/>
      <c r="BE25" s="2051"/>
      <c r="BF25" s="2052"/>
      <c r="BG25" s="2053"/>
      <c r="BH25" s="2051"/>
      <c r="BI25" s="2052"/>
      <c r="BJ25" s="2054"/>
    </row>
    <row r="26" spans="1:63" ht="21" customHeight="1" thickBot="1">
      <c r="A26" s="2055" t="s">
        <v>804</v>
      </c>
      <c r="B26" s="2056"/>
      <c r="C26" s="2056"/>
      <c r="D26" s="2056"/>
      <c r="E26" s="2056"/>
      <c r="F26" s="2056"/>
      <c r="G26" s="2056"/>
      <c r="H26" s="2056"/>
      <c r="I26" s="2056"/>
      <c r="J26" s="2056"/>
      <c r="K26" s="2056"/>
      <c r="L26" s="2056"/>
      <c r="M26" s="2056"/>
      <c r="N26" s="2056"/>
      <c r="O26" s="2056"/>
      <c r="P26" s="2056"/>
      <c r="Q26" s="2056"/>
      <c r="R26" s="2056"/>
      <c r="S26" s="2057"/>
      <c r="T26" s="2057"/>
      <c r="U26" s="2057"/>
      <c r="V26" s="2057"/>
      <c r="W26" s="2057"/>
      <c r="X26" s="2057"/>
      <c r="Y26" s="2057"/>
      <c r="Z26" s="2057"/>
      <c r="AA26" s="2057"/>
      <c r="AB26" s="2057"/>
      <c r="AC26" s="2057"/>
      <c r="AD26" s="2057"/>
      <c r="AE26" s="2057"/>
      <c r="AF26" s="2057"/>
      <c r="AG26" s="2057"/>
      <c r="AH26" s="2057"/>
      <c r="AI26" s="2057"/>
      <c r="AJ26" s="2057"/>
      <c r="AK26" s="2057"/>
      <c r="AL26" s="2057"/>
      <c r="AM26" s="2057"/>
      <c r="AN26" s="2057"/>
      <c r="AO26" s="2057"/>
      <c r="AP26" s="2057"/>
      <c r="AQ26" s="2057"/>
      <c r="AR26" s="2057"/>
      <c r="AS26" s="2057"/>
      <c r="AT26" s="2057"/>
      <c r="AU26" s="2057"/>
      <c r="AV26" s="2057"/>
      <c r="AW26" s="2057"/>
      <c r="AX26" s="2057"/>
      <c r="AY26" s="2057"/>
      <c r="AZ26" s="2057"/>
      <c r="BA26" s="2058"/>
      <c r="BB26" s="2055"/>
      <c r="BC26" s="2056"/>
      <c r="BD26" s="2056"/>
      <c r="BE26" s="2056"/>
      <c r="BF26" s="2056"/>
      <c r="BG26" s="2056"/>
      <c r="BH26" s="2056"/>
      <c r="BI26" s="2056"/>
      <c r="BJ26" s="2059"/>
    </row>
    <row r="27" spans="1:63" ht="21" customHeight="1" thickBot="1">
      <c r="A27" s="2064" t="s">
        <v>68</v>
      </c>
      <c r="B27" s="2065"/>
      <c r="C27" s="2065"/>
      <c r="D27" s="2065"/>
      <c r="E27" s="2065"/>
      <c r="F27" s="2065"/>
      <c r="G27" s="2065"/>
      <c r="H27" s="2065"/>
      <c r="I27" s="2065"/>
      <c r="J27" s="2065"/>
      <c r="K27" s="2065"/>
      <c r="L27" s="2065"/>
      <c r="M27" s="2065"/>
      <c r="N27" s="2065"/>
      <c r="O27" s="2065"/>
      <c r="P27" s="2065"/>
      <c r="Q27" s="2065"/>
      <c r="R27" s="2066"/>
      <c r="S27" s="657"/>
      <c r="T27" s="657"/>
      <c r="U27" s="657"/>
      <c r="V27" s="657"/>
      <c r="W27" s="657"/>
      <c r="X27" s="657"/>
      <c r="Y27" s="657"/>
      <c r="Z27" s="658"/>
      <c r="AA27" s="659"/>
      <c r="AB27" s="659"/>
      <c r="AC27" s="659"/>
      <c r="AD27" s="659"/>
      <c r="AE27" s="659"/>
      <c r="AF27" s="660"/>
      <c r="AG27" s="658"/>
      <c r="AH27" s="659"/>
      <c r="AI27" s="659"/>
      <c r="AJ27" s="659"/>
      <c r="AK27" s="659"/>
      <c r="AL27" s="659"/>
      <c r="AM27" s="661"/>
      <c r="AN27" s="658"/>
      <c r="AO27" s="659"/>
      <c r="AP27" s="659"/>
      <c r="AQ27" s="659"/>
      <c r="AR27" s="659"/>
      <c r="AS27" s="659"/>
      <c r="AT27" s="661"/>
      <c r="AU27" s="658"/>
      <c r="AV27" s="659"/>
      <c r="AW27" s="659"/>
      <c r="AX27" s="659"/>
      <c r="AY27" s="659"/>
      <c r="AZ27" s="659"/>
      <c r="BA27" s="661"/>
      <c r="BB27" s="2048"/>
      <c r="BC27" s="2048"/>
      <c r="BD27" s="2050"/>
      <c r="BE27" s="2067"/>
      <c r="BF27" s="2068"/>
      <c r="BG27" s="2069"/>
      <c r="BH27" s="2067"/>
      <c r="BI27" s="2068"/>
      <c r="BJ27" s="2070"/>
    </row>
    <row r="28" spans="1:63" ht="21" customHeight="1" thickBot="1">
      <c r="A28" s="2064" t="s">
        <v>623</v>
      </c>
      <c r="B28" s="2065"/>
      <c r="C28" s="2065"/>
      <c r="D28" s="2065"/>
      <c r="E28" s="2065"/>
      <c r="F28" s="2065"/>
      <c r="G28" s="2065"/>
      <c r="H28" s="2065"/>
      <c r="I28" s="2065"/>
      <c r="J28" s="2065"/>
      <c r="K28" s="2065"/>
      <c r="L28" s="2065"/>
      <c r="M28" s="2065"/>
      <c r="N28" s="2065"/>
      <c r="O28" s="2065"/>
      <c r="P28" s="2065"/>
      <c r="Q28" s="2065"/>
      <c r="R28" s="2066"/>
      <c r="S28" s="657"/>
      <c r="T28" s="657"/>
      <c r="U28" s="657"/>
      <c r="V28" s="657"/>
      <c r="W28" s="657"/>
      <c r="X28" s="657"/>
      <c r="Y28" s="657"/>
      <c r="Z28" s="658"/>
      <c r="AA28" s="659"/>
      <c r="AB28" s="659"/>
      <c r="AC28" s="659"/>
      <c r="AD28" s="659"/>
      <c r="AE28" s="659"/>
      <c r="AF28" s="660"/>
      <c r="AG28" s="658"/>
      <c r="AH28" s="659"/>
      <c r="AI28" s="659"/>
      <c r="AJ28" s="659"/>
      <c r="AK28" s="659"/>
      <c r="AL28" s="659"/>
      <c r="AM28" s="661"/>
      <c r="AN28" s="658"/>
      <c r="AO28" s="659"/>
      <c r="AP28" s="659"/>
      <c r="AQ28" s="659"/>
      <c r="AR28" s="659"/>
      <c r="AS28" s="659"/>
      <c r="AT28" s="661"/>
      <c r="AU28" s="658"/>
      <c r="AV28" s="659"/>
      <c r="AW28" s="659"/>
      <c r="AX28" s="659"/>
      <c r="AY28" s="659"/>
      <c r="AZ28" s="659"/>
      <c r="BA28" s="661"/>
      <c r="BB28" s="2048"/>
      <c r="BC28" s="2048"/>
      <c r="BD28" s="2050"/>
      <c r="BE28" s="2067"/>
      <c r="BF28" s="2068"/>
      <c r="BG28" s="2069"/>
      <c r="BH28" s="2067"/>
      <c r="BI28" s="2068"/>
      <c r="BJ28" s="2070"/>
    </row>
    <row r="29" spans="1:63" s="666" customFormat="1" ht="21" customHeight="1">
      <c r="A29" s="662"/>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4"/>
      <c r="BC29" s="664"/>
      <c r="BD29" s="664"/>
      <c r="BE29" s="665"/>
      <c r="BF29" s="665"/>
      <c r="BG29" s="665"/>
      <c r="BH29" s="665"/>
      <c r="BI29" s="665"/>
      <c r="BJ29" s="665"/>
    </row>
    <row r="30" spans="1:63" ht="30.75" customHeight="1">
      <c r="A30" s="2062" t="s">
        <v>874</v>
      </c>
      <c r="B30" s="2062"/>
      <c r="C30" s="2062"/>
      <c r="D30" s="2062"/>
      <c r="E30" s="2062"/>
      <c r="F30" s="2062"/>
      <c r="G30" s="2062"/>
      <c r="H30" s="2062"/>
      <c r="I30" s="2062"/>
      <c r="J30" s="2062"/>
      <c r="K30" s="2062"/>
      <c r="L30" s="2062"/>
      <c r="M30" s="2062"/>
      <c r="N30" s="2062"/>
      <c r="O30" s="2062"/>
      <c r="P30" s="2062"/>
      <c r="Q30" s="2062"/>
      <c r="R30" s="2062"/>
      <c r="S30" s="2062"/>
      <c r="T30" s="2062"/>
      <c r="U30" s="2062"/>
      <c r="V30" s="2062"/>
      <c r="W30" s="2062"/>
      <c r="X30" s="2062"/>
      <c r="Y30" s="2062"/>
      <c r="Z30" s="2062"/>
      <c r="AA30" s="2062"/>
      <c r="AB30" s="2062"/>
      <c r="AC30" s="2062"/>
      <c r="AD30" s="2062"/>
      <c r="AE30" s="2062"/>
      <c r="AF30" s="2062"/>
      <c r="AG30" s="2062"/>
      <c r="AH30" s="2062"/>
      <c r="AI30" s="2062"/>
      <c r="AJ30" s="2062"/>
      <c r="AK30" s="2062"/>
      <c r="AL30" s="2062"/>
      <c r="AM30" s="2062"/>
      <c r="AN30" s="2062"/>
      <c r="AO30" s="2062"/>
      <c r="AP30" s="2062"/>
      <c r="AQ30" s="2062"/>
      <c r="AR30" s="2062"/>
      <c r="AS30" s="2062"/>
      <c r="AT30" s="2062"/>
      <c r="AU30" s="2062"/>
      <c r="AV30" s="2062"/>
      <c r="AW30" s="2062"/>
      <c r="AX30" s="2062"/>
      <c r="AY30" s="2062"/>
      <c r="AZ30" s="2062"/>
      <c r="BA30" s="2062"/>
      <c r="BB30" s="2062"/>
      <c r="BC30" s="2062"/>
      <c r="BD30" s="2062"/>
      <c r="BE30" s="2062"/>
      <c r="BF30" s="2062"/>
      <c r="BG30" s="2062"/>
      <c r="BH30" s="2062"/>
      <c r="BI30" s="2062"/>
      <c r="BJ30" s="2062"/>
      <c r="BK30" s="2062"/>
    </row>
    <row r="31" spans="1:63" ht="21" customHeight="1">
      <c r="A31" s="2063" t="s">
        <v>889</v>
      </c>
      <c r="B31" s="2063"/>
      <c r="C31" s="2063"/>
      <c r="D31" s="2063"/>
      <c r="E31" s="2063"/>
      <c r="F31" s="2063"/>
      <c r="G31" s="2063"/>
      <c r="H31" s="2063"/>
      <c r="I31" s="2063"/>
      <c r="J31" s="2063"/>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2063"/>
      <c r="BB31" s="2063"/>
      <c r="BC31" s="2063"/>
      <c r="BD31" s="2063"/>
      <c r="BE31" s="2063"/>
      <c r="BF31" s="2063"/>
      <c r="BG31" s="2063"/>
      <c r="BH31" s="2063"/>
      <c r="BI31" s="2063"/>
      <c r="BJ31" s="2063"/>
      <c r="BK31" s="2063"/>
    </row>
    <row r="32" spans="1:63" ht="21" customHeight="1">
      <c r="A32" s="2063" t="s">
        <v>875</v>
      </c>
      <c r="B32" s="2063"/>
      <c r="C32" s="2063"/>
      <c r="D32" s="2063"/>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063"/>
      <c r="BB32" s="2063"/>
      <c r="BC32" s="2063"/>
      <c r="BD32" s="2063"/>
      <c r="BE32" s="2063"/>
      <c r="BF32" s="2063"/>
      <c r="BG32" s="2063"/>
      <c r="BH32" s="2063"/>
      <c r="BI32" s="2063"/>
      <c r="BJ32" s="2063"/>
      <c r="BK32" s="2063"/>
    </row>
    <row r="33" spans="1:63" ht="21" customHeight="1">
      <c r="A33" s="2062" t="s">
        <v>876</v>
      </c>
      <c r="B33" s="2062"/>
      <c r="C33" s="2062"/>
      <c r="D33" s="2062"/>
      <c r="E33" s="2062"/>
      <c r="F33" s="2062"/>
      <c r="G33" s="2062"/>
      <c r="H33" s="2062"/>
      <c r="I33" s="2062"/>
      <c r="J33" s="2062"/>
      <c r="K33" s="2062"/>
      <c r="L33" s="2062"/>
      <c r="M33" s="2062"/>
      <c r="N33" s="2062"/>
      <c r="O33" s="2062"/>
      <c r="P33" s="2062"/>
      <c r="Q33" s="2062"/>
      <c r="R33" s="2062"/>
      <c r="S33" s="2062"/>
      <c r="T33" s="2062"/>
      <c r="U33" s="2062"/>
      <c r="V33" s="2062"/>
      <c r="W33" s="2062"/>
      <c r="X33" s="2062"/>
      <c r="Y33" s="2062"/>
      <c r="Z33" s="2062"/>
      <c r="AA33" s="2062"/>
      <c r="AB33" s="2062"/>
      <c r="AC33" s="2062"/>
      <c r="AD33" s="2062"/>
      <c r="AE33" s="2062"/>
      <c r="AF33" s="2062"/>
      <c r="AG33" s="2062"/>
      <c r="AH33" s="2062"/>
      <c r="AI33" s="2062"/>
      <c r="AJ33" s="2062"/>
      <c r="AK33" s="2062"/>
      <c r="AL33" s="2062"/>
      <c r="AM33" s="2062"/>
      <c r="AN33" s="2062"/>
      <c r="AO33" s="2062"/>
      <c r="AP33" s="2062"/>
      <c r="AQ33" s="2062"/>
      <c r="AR33" s="2062"/>
      <c r="AS33" s="2062"/>
      <c r="AT33" s="2062"/>
      <c r="AU33" s="2062"/>
      <c r="AV33" s="2062"/>
      <c r="AW33" s="2062"/>
      <c r="AX33" s="2062"/>
      <c r="AY33" s="2062"/>
      <c r="AZ33" s="2062"/>
      <c r="BA33" s="2062"/>
      <c r="BB33" s="2062"/>
      <c r="BC33" s="2062"/>
      <c r="BD33" s="2062"/>
      <c r="BE33" s="2062"/>
      <c r="BF33" s="2062"/>
      <c r="BG33" s="2062"/>
      <c r="BH33" s="2062"/>
      <c r="BI33" s="2062"/>
      <c r="BJ33" s="2062"/>
      <c r="BK33" s="2062"/>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7"/>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39"/>
  <sheetViews>
    <sheetView zoomScale="70" zoomScaleNormal="85" zoomScaleSheetLayoutView="70" workbookViewId="0">
      <selection activeCell="AU48" sqref="AU48"/>
    </sheetView>
  </sheetViews>
  <sheetFormatPr defaultColWidth="9" defaultRowHeight="14.4"/>
  <cols>
    <col min="1" max="4" width="2.6640625" style="2" customWidth="1"/>
    <col min="5" max="7" width="2.6640625" style="1" customWidth="1"/>
    <col min="8" max="8" width="3.21875" style="1" customWidth="1"/>
    <col min="9" max="11" width="2.6640625" style="1" customWidth="1"/>
    <col min="12" max="18" width="3" style="1" customWidth="1"/>
    <col min="19" max="19" width="4.77734375" style="1" customWidth="1"/>
    <col min="20" max="47" width="2.88671875" style="1" customWidth="1"/>
    <col min="48" max="49" width="2.6640625" style="1" customWidth="1"/>
    <col min="50" max="50" width="4.6640625" style="1" customWidth="1"/>
    <col min="51" max="52" width="2.6640625" style="1" customWidth="1"/>
    <col min="53" max="53" width="4" style="1" customWidth="1"/>
    <col min="54" max="71" width="2.6640625" style="1" customWidth="1"/>
    <col min="72" max="16384" width="9" style="1"/>
  </cols>
  <sheetData>
    <row r="2" spans="1:56" ht="21" customHeight="1">
      <c r="A2" s="1303" t="s">
        <v>757</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3"/>
      <c r="AK2" s="1303"/>
      <c r="AL2" s="1303"/>
      <c r="AM2" s="1303"/>
      <c r="AN2" s="1303"/>
      <c r="AO2" s="1303"/>
      <c r="AP2" s="1303"/>
      <c r="AQ2" s="1303"/>
      <c r="AR2" s="1303"/>
      <c r="AS2" s="1303"/>
      <c r="AT2" s="1303"/>
      <c r="AU2" s="1303"/>
      <c r="AV2" s="1303"/>
      <c r="AW2" s="1303"/>
      <c r="AX2" s="1303"/>
    </row>
    <row r="3" spans="1:56" ht="21" customHeight="1">
      <c r="A3" s="1304"/>
      <c r="B3" s="1304"/>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304"/>
      <c r="AK3" s="1304"/>
      <c r="AL3" s="1304"/>
      <c r="AM3" s="1304"/>
      <c r="AN3" s="1304"/>
      <c r="AO3" s="1304"/>
      <c r="AP3" s="1304"/>
      <c r="AQ3" s="1304"/>
      <c r="AR3" s="1304"/>
      <c r="AS3" s="1304"/>
      <c r="AT3" s="1304"/>
      <c r="AU3" s="1304"/>
      <c r="AV3" s="1304"/>
      <c r="AW3" s="1304"/>
      <c r="AX3" s="1304"/>
      <c r="AY3" s="1304"/>
      <c r="AZ3" s="1304"/>
      <c r="BA3" s="1304"/>
      <c r="BB3" s="1304"/>
      <c r="BC3" s="1304"/>
      <c r="BD3" s="1304"/>
    </row>
    <row r="4" spans="1:56" ht="21" customHeight="1" thickBot="1">
      <c r="A4" s="1"/>
      <c r="B4" s="1"/>
      <c r="C4" s="1"/>
      <c r="D4" s="1"/>
    </row>
    <row r="5" spans="1:56" ht="21" customHeight="1" thickBot="1">
      <c r="A5" s="2082" t="s">
        <v>758</v>
      </c>
      <c r="B5" s="2083"/>
      <c r="C5" s="2083"/>
      <c r="D5" s="2083"/>
      <c r="E5" s="2083"/>
      <c r="F5" s="2083"/>
      <c r="G5" s="2083"/>
      <c r="H5" s="2083"/>
      <c r="I5" s="2083"/>
      <c r="J5" s="2083"/>
      <c r="K5" s="2083"/>
      <c r="L5" s="2083"/>
      <c r="M5" s="2083"/>
      <c r="N5" s="2083"/>
      <c r="O5" s="2083"/>
      <c r="P5" s="2083"/>
      <c r="Q5" s="2083"/>
      <c r="R5" s="2083"/>
      <c r="S5" s="574"/>
      <c r="T5" s="2084" t="s">
        <v>759</v>
      </c>
      <c r="U5" s="2084"/>
      <c r="V5" s="2084"/>
      <c r="W5" s="2084"/>
      <c r="X5" s="2084"/>
      <c r="Y5" s="2084"/>
      <c r="Z5" s="2084"/>
      <c r="AA5" s="2084"/>
      <c r="AB5" s="2084"/>
      <c r="AC5" s="2084"/>
      <c r="AD5" s="2084"/>
      <c r="AE5" s="2084"/>
      <c r="AF5" s="2084"/>
      <c r="AG5" s="2083" t="s">
        <v>760</v>
      </c>
      <c r="AH5" s="2083"/>
      <c r="AI5" s="2083"/>
      <c r="AJ5" s="2083"/>
      <c r="AK5" s="2083"/>
      <c r="AL5" s="2083"/>
      <c r="AM5" s="2083"/>
      <c r="AN5" s="2083"/>
      <c r="AO5" s="2083"/>
      <c r="AP5" s="2083"/>
      <c r="AQ5" s="2083"/>
      <c r="AR5" s="2083"/>
      <c r="AS5" s="2083"/>
      <c r="AT5" s="2083"/>
      <c r="AU5" s="2083"/>
      <c r="AV5" s="2083"/>
      <c r="AW5" s="2083"/>
      <c r="AX5" s="2083"/>
      <c r="AY5" s="2083"/>
      <c r="AZ5" s="2083"/>
      <c r="BA5" s="2083"/>
      <c r="BB5" s="2083"/>
      <c r="BC5" s="2083"/>
      <c r="BD5" s="2085"/>
    </row>
    <row r="6" spans="1:56" ht="21" customHeight="1" thickBot="1">
      <c r="A6" s="2071" t="s">
        <v>761</v>
      </c>
      <c r="B6" s="2072"/>
      <c r="C6" s="2072"/>
      <c r="D6" s="2072"/>
      <c r="E6" s="2072"/>
      <c r="F6" s="2072"/>
      <c r="G6" s="2072"/>
      <c r="H6" s="2073">
        <v>5</v>
      </c>
      <c r="I6" s="2074"/>
      <c r="J6" s="2074"/>
      <c r="K6" s="2074"/>
      <c r="L6" s="2074"/>
      <c r="M6" s="2074"/>
      <c r="N6" s="2074"/>
      <c r="O6" s="2074"/>
      <c r="P6" s="2074"/>
      <c r="Q6" s="2074"/>
      <c r="R6" s="2074"/>
      <c r="S6" s="575"/>
      <c r="T6" s="2075" t="s">
        <v>762</v>
      </c>
      <c r="U6" s="2076"/>
      <c r="V6" s="2076"/>
      <c r="W6" s="2076"/>
      <c r="X6" s="2076"/>
      <c r="Y6" s="2076"/>
      <c r="Z6" s="2076"/>
      <c r="AA6" s="2077"/>
      <c r="AB6" s="2078"/>
      <c r="AC6" s="2079"/>
      <c r="AD6" s="2079"/>
      <c r="AE6" s="2079"/>
      <c r="AF6" s="2079"/>
      <c r="AG6" s="2079"/>
      <c r="AH6" s="2079"/>
      <c r="AI6" s="2079"/>
      <c r="AJ6" s="2079"/>
      <c r="AK6" s="2080"/>
      <c r="AL6" s="2078"/>
      <c r="AM6" s="2079"/>
      <c r="AN6" s="2079"/>
      <c r="AO6" s="2079"/>
      <c r="AP6" s="2079"/>
      <c r="AQ6" s="2079"/>
      <c r="AR6" s="2079"/>
      <c r="AS6" s="2079"/>
      <c r="AT6" s="2079"/>
      <c r="AU6" s="2079"/>
      <c r="AV6" s="2079"/>
      <c r="AW6" s="2079"/>
      <c r="AX6" s="2079"/>
      <c r="AY6" s="2079"/>
      <c r="AZ6" s="2079"/>
      <c r="BA6" s="2079"/>
      <c r="BB6" s="2079"/>
      <c r="BC6" s="2079"/>
      <c r="BD6" s="2081"/>
    </row>
    <row r="7" spans="1:56" ht="21" customHeight="1">
      <c r="A7" s="2086" t="s">
        <v>52</v>
      </c>
      <c r="B7" s="2087"/>
      <c r="C7" s="2087"/>
      <c r="D7" s="2087"/>
      <c r="E7" s="2087"/>
      <c r="F7" s="2087"/>
      <c r="G7" s="2091" t="s">
        <v>763</v>
      </c>
      <c r="H7" s="2091"/>
      <c r="I7" s="2091"/>
      <c r="J7" s="2091"/>
      <c r="K7" s="2091"/>
      <c r="L7" s="2087" t="s">
        <v>64</v>
      </c>
      <c r="M7" s="2087"/>
      <c r="N7" s="2087"/>
      <c r="O7" s="2087"/>
      <c r="P7" s="2087"/>
      <c r="Q7" s="2087"/>
      <c r="R7" s="2107"/>
      <c r="S7" s="2109"/>
      <c r="T7" s="2086" t="s">
        <v>764</v>
      </c>
      <c r="U7" s="2087"/>
      <c r="V7" s="2087"/>
      <c r="W7" s="2087"/>
      <c r="X7" s="2087"/>
      <c r="Y7" s="2087"/>
      <c r="Z7" s="2088"/>
      <c r="AA7" s="2086" t="s">
        <v>765</v>
      </c>
      <c r="AB7" s="2087"/>
      <c r="AC7" s="2087"/>
      <c r="AD7" s="2087"/>
      <c r="AE7" s="2087"/>
      <c r="AF7" s="2087"/>
      <c r="AG7" s="2088"/>
      <c r="AH7" s="2086" t="s">
        <v>766</v>
      </c>
      <c r="AI7" s="2087"/>
      <c r="AJ7" s="2087"/>
      <c r="AK7" s="2087"/>
      <c r="AL7" s="2087"/>
      <c r="AM7" s="2087"/>
      <c r="AN7" s="2088"/>
      <c r="AO7" s="2089" t="s">
        <v>767</v>
      </c>
      <c r="AP7" s="2087"/>
      <c r="AQ7" s="2087"/>
      <c r="AR7" s="2087"/>
      <c r="AS7" s="2087"/>
      <c r="AT7" s="2087"/>
      <c r="AU7" s="2088"/>
      <c r="AV7" s="2090" t="s">
        <v>768</v>
      </c>
      <c r="AW7" s="2091"/>
      <c r="AX7" s="2091"/>
      <c r="AY7" s="2091" t="s">
        <v>769</v>
      </c>
      <c r="AZ7" s="2091"/>
      <c r="BA7" s="2091"/>
      <c r="BB7" s="2091" t="s">
        <v>770</v>
      </c>
      <c r="BC7" s="2091"/>
      <c r="BD7" s="2094"/>
    </row>
    <row r="8" spans="1:56" ht="21" customHeight="1">
      <c r="A8" s="2105"/>
      <c r="B8" s="2106"/>
      <c r="C8" s="2106"/>
      <c r="D8" s="2106"/>
      <c r="E8" s="2106"/>
      <c r="F8" s="2106"/>
      <c r="G8" s="2093"/>
      <c r="H8" s="2093"/>
      <c r="I8" s="2093"/>
      <c r="J8" s="2093"/>
      <c r="K8" s="2093"/>
      <c r="L8" s="2106"/>
      <c r="M8" s="2106"/>
      <c r="N8" s="2106"/>
      <c r="O8" s="2106"/>
      <c r="P8" s="2106"/>
      <c r="Q8" s="2106"/>
      <c r="R8" s="2108"/>
      <c r="S8" s="2110"/>
      <c r="T8" s="576">
        <v>1</v>
      </c>
      <c r="U8" s="577">
        <v>2</v>
      </c>
      <c r="V8" s="577">
        <v>3</v>
      </c>
      <c r="W8" s="577">
        <v>4</v>
      </c>
      <c r="X8" s="577">
        <v>5</v>
      </c>
      <c r="Y8" s="577">
        <v>6</v>
      </c>
      <c r="Z8" s="578">
        <v>7</v>
      </c>
      <c r="AA8" s="576">
        <v>8</v>
      </c>
      <c r="AB8" s="577">
        <v>9</v>
      </c>
      <c r="AC8" s="577">
        <v>10</v>
      </c>
      <c r="AD8" s="577">
        <v>11</v>
      </c>
      <c r="AE8" s="577">
        <v>12</v>
      </c>
      <c r="AF8" s="577">
        <v>13</v>
      </c>
      <c r="AG8" s="578">
        <v>14</v>
      </c>
      <c r="AH8" s="576">
        <v>15</v>
      </c>
      <c r="AI8" s="577">
        <v>16</v>
      </c>
      <c r="AJ8" s="577">
        <v>17</v>
      </c>
      <c r="AK8" s="577">
        <v>18</v>
      </c>
      <c r="AL8" s="577">
        <v>19</v>
      </c>
      <c r="AM8" s="577">
        <v>20</v>
      </c>
      <c r="AN8" s="578">
        <v>21</v>
      </c>
      <c r="AO8" s="579">
        <v>22</v>
      </c>
      <c r="AP8" s="577">
        <v>23</v>
      </c>
      <c r="AQ8" s="577">
        <v>24</v>
      </c>
      <c r="AR8" s="577">
        <v>25</v>
      </c>
      <c r="AS8" s="577">
        <v>26</v>
      </c>
      <c r="AT8" s="577">
        <v>27</v>
      </c>
      <c r="AU8" s="578">
        <v>28</v>
      </c>
      <c r="AV8" s="2092"/>
      <c r="AW8" s="2093"/>
      <c r="AX8" s="2093"/>
      <c r="AY8" s="2093"/>
      <c r="AZ8" s="2093"/>
      <c r="BA8" s="2093"/>
      <c r="BB8" s="2093"/>
      <c r="BC8" s="2093"/>
      <c r="BD8" s="2095"/>
    </row>
    <row r="9" spans="1:56" ht="21" customHeight="1">
      <c r="A9" s="2105"/>
      <c r="B9" s="2106"/>
      <c r="C9" s="2106"/>
      <c r="D9" s="2106"/>
      <c r="E9" s="2106"/>
      <c r="F9" s="2106"/>
      <c r="G9" s="2093"/>
      <c r="H9" s="2093"/>
      <c r="I9" s="2093"/>
      <c r="J9" s="2093"/>
      <c r="K9" s="2093"/>
      <c r="L9" s="2106"/>
      <c r="M9" s="2106"/>
      <c r="N9" s="2106"/>
      <c r="O9" s="2106"/>
      <c r="P9" s="2106"/>
      <c r="Q9" s="2106"/>
      <c r="R9" s="2108"/>
      <c r="S9" s="2111"/>
      <c r="T9" s="580" t="s">
        <v>771</v>
      </c>
      <c r="U9" s="577" t="s">
        <v>772</v>
      </c>
      <c r="V9" s="577" t="s">
        <v>773</v>
      </c>
      <c r="W9" s="577" t="s">
        <v>774</v>
      </c>
      <c r="X9" s="577" t="s">
        <v>775</v>
      </c>
      <c r="Y9" s="577" t="s">
        <v>776</v>
      </c>
      <c r="Z9" s="578" t="s">
        <v>75</v>
      </c>
      <c r="AA9" s="580" t="s">
        <v>777</v>
      </c>
      <c r="AB9" s="577" t="s">
        <v>778</v>
      </c>
      <c r="AC9" s="577" t="s">
        <v>779</v>
      </c>
      <c r="AD9" s="577" t="s">
        <v>780</v>
      </c>
      <c r="AE9" s="577" t="s">
        <v>781</v>
      </c>
      <c r="AF9" s="577" t="s">
        <v>782</v>
      </c>
      <c r="AG9" s="578" t="s">
        <v>783</v>
      </c>
      <c r="AH9" s="580" t="s">
        <v>777</v>
      </c>
      <c r="AI9" s="577" t="s">
        <v>778</v>
      </c>
      <c r="AJ9" s="577" t="s">
        <v>779</v>
      </c>
      <c r="AK9" s="577" t="s">
        <v>780</v>
      </c>
      <c r="AL9" s="577" t="s">
        <v>781</v>
      </c>
      <c r="AM9" s="577" t="s">
        <v>782</v>
      </c>
      <c r="AN9" s="578" t="s">
        <v>783</v>
      </c>
      <c r="AO9" s="580" t="s">
        <v>777</v>
      </c>
      <c r="AP9" s="577" t="s">
        <v>778</v>
      </c>
      <c r="AQ9" s="577" t="s">
        <v>779</v>
      </c>
      <c r="AR9" s="577" t="s">
        <v>780</v>
      </c>
      <c r="AS9" s="577" t="s">
        <v>781</v>
      </c>
      <c r="AT9" s="577" t="s">
        <v>782</v>
      </c>
      <c r="AU9" s="578" t="s">
        <v>783</v>
      </c>
      <c r="AV9" s="2092"/>
      <c r="AW9" s="2093"/>
      <c r="AX9" s="2093"/>
      <c r="AY9" s="2093"/>
      <c r="AZ9" s="2093"/>
      <c r="BA9" s="2093"/>
      <c r="BB9" s="2093"/>
      <c r="BC9" s="2093"/>
      <c r="BD9" s="2095"/>
    </row>
    <row r="10" spans="1:56" ht="21" customHeight="1">
      <c r="A10" s="2096" t="s">
        <v>66</v>
      </c>
      <c r="B10" s="2097"/>
      <c r="C10" s="2097"/>
      <c r="D10" s="2097"/>
      <c r="E10" s="2097"/>
      <c r="F10" s="2097"/>
      <c r="G10" s="2098" t="s">
        <v>784</v>
      </c>
      <c r="H10" s="2098"/>
      <c r="I10" s="2098"/>
      <c r="J10" s="2098"/>
      <c r="K10" s="2098"/>
      <c r="L10" s="2097" t="s">
        <v>785</v>
      </c>
      <c r="M10" s="2097"/>
      <c r="N10" s="2097"/>
      <c r="O10" s="2097"/>
      <c r="P10" s="2097"/>
      <c r="Q10" s="2097"/>
      <c r="R10" s="2099"/>
      <c r="S10" s="581" t="s">
        <v>786</v>
      </c>
      <c r="T10" s="582"/>
      <c r="U10" s="583">
        <v>8</v>
      </c>
      <c r="V10" s="583">
        <v>8</v>
      </c>
      <c r="W10" s="583">
        <v>8</v>
      </c>
      <c r="X10" s="583">
        <v>8</v>
      </c>
      <c r="Y10" s="584">
        <v>8</v>
      </c>
      <c r="Z10" s="585"/>
      <c r="AA10" s="586"/>
      <c r="AB10" s="583">
        <v>8</v>
      </c>
      <c r="AC10" s="583">
        <v>8</v>
      </c>
      <c r="AD10" s="583">
        <v>8</v>
      </c>
      <c r="AE10" s="583">
        <v>8</v>
      </c>
      <c r="AF10" s="584">
        <v>8</v>
      </c>
      <c r="AG10" s="585"/>
      <c r="AH10" s="586"/>
      <c r="AI10" s="583">
        <v>8</v>
      </c>
      <c r="AJ10" s="583">
        <v>8</v>
      </c>
      <c r="AK10" s="583">
        <v>8</v>
      </c>
      <c r="AL10" s="583">
        <v>8</v>
      </c>
      <c r="AM10" s="584">
        <v>8</v>
      </c>
      <c r="AN10" s="585"/>
      <c r="AO10" s="586"/>
      <c r="AP10" s="583">
        <v>8</v>
      </c>
      <c r="AQ10" s="583">
        <v>8</v>
      </c>
      <c r="AR10" s="583">
        <v>8</v>
      </c>
      <c r="AS10" s="583">
        <v>8</v>
      </c>
      <c r="AT10" s="584">
        <v>8</v>
      </c>
      <c r="AU10" s="585"/>
      <c r="AV10" s="2100">
        <f t="shared" ref="AV10:AV19" si="0">SUM(T10:AU10)</f>
        <v>160</v>
      </c>
      <c r="AW10" s="2100"/>
      <c r="AX10" s="2101"/>
      <c r="AY10" s="2102">
        <f t="shared" ref="AY10:AY19" si="1">ROUND(AV10/4,1)</f>
        <v>40</v>
      </c>
      <c r="AZ10" s="2103"/>
      <c r="BA10" s="2104"/>
      <c r="BB10" s="2102">
        <f t="shared" ref="BB10:BB19" si="2">ROUNDDOWN(AY10/$AV$26,1)</f>
        <v>1</v>
      </c>
      <c r="BC10" s="2103"/>
      <c r="BD10" s="2118"/>
    </row>
    <row r="11" spans="1:56" ht="21" customHeight="1">
      <c r="A11" s="2119" t="s">
        <v>541</v>
      </c>
      <c r="B11" s="2114"/>
      <c r="C11" s="2114"/>
      <c r="D11" s="2114"/>
      <c r="E11" s="2114"/>
      <c r="F11" s="2115"/>
      <c r="G11" s="2098" t="s">
        <v>787</v>
      </c>
      <c r="H11" s="2098"/>
      <c r="I11" s="2098"/>
      <c r="J11" s="2098"/>
      <c r="K11" s="2098"/>
      <c r="L11" s="2097" t="s">
        <v>788</v>
      </c>
      <c r="M11" s="2097"/>
      <c r="N11" s="2097"/>
      <c r="O11" s="2097"/>
      <c r="P11" s="2097"/>
      <c r="Q11" s="2097"/>
      <c r="R11" s="2099"/>
      <c r="S11" s="581" t="s">
        <v>786</v>
      </c>
      <c r="T11" s="582">
        <v>8</v>
      </c>
      <c r="U11" s="583">
        <v>8</v>
      </c>
      <c r="V11" s="583">
        <v>8</v>
      </c>
      <c r="W11" s="583">
        <v>8</v>
      </c>
      <c r="X11" s="583">
        <v>8</v>
      </c>
      <c r="Y11" s="584"/>
      <c r="Z11" s="585"/>
      <c r="AA11" s="586">
        <v>8</v>
      </c>
      <c r="AB11" s="583">
        <v>8</v>
      </c>
      <c r="AC11" s="583">
        <v>8</v>
      </c>
      <c r="AD11" s="583">
        <v>8</v>
      </c>
      <c r="AE11" s="583">
        <v>8</v>
      </c>
      <c r="AF11" s="584"/>
      <c r="AG11" s="585"/>
      <c r="AH11" s="586">
        <v>8</v>
      </c>
      <c r="AI11" s="583">
        <v>8</v>
      </c>
      <c r="AJ11" s="583">
        <v>8</v>
      </c>
      <c r="AK11" s="583">
        <v>8</v>
      </c>
      <c r="AL11" s="583">
        <v>8</v>
      </c>
      <c r="AM11" s="584"/>
      <c r="AN11" s="585"/>
      <c r="AO11" s="586">
        <v>8</v>
      </c>
      <c r="AP11" s="583">
        <v>8</v>
      </c>
      <c r="AQ11" s="583">
        <v>8</v>
      </c>
      <c r="AR11" s="583">
        <v>8</v>
      </c>
      <c r="AS11" s="583">
        <v>8</v>
      </c>
      <c r="AT11" s="584"/>
      <c r="AU11" s="585"/>
      <c r="AV11" s="2100">
        <f t="shared" si="0"/>
        <v>160</v>
      </c>
      <c r="AW11" s="2100"/>
      <c r="AX11" s="2101"/>
      <c r="AY11" s="2102">
        <f t="shared" si="1"/>
        <v>40</v>
      </c>
      <c r="AZ11" s="2103"/>
      <c r="BA11" s="2104"/>
      <c r="BB11" s="2102">
        <f t="shared" si="2"/>
        <v>1</v>
      </c>
      <c r="BC11" s="2103"/>
      <c r="BD11" s="2118"/>
    </row>
    <row r="12" spans="1:56" ht="21" customHeight="1">
      <c r="A12" s="2112" t="s">
        <v>596</v>
      </c>
      <c r="B12" s="2100"/>
      <c r="C12" s="2100"/>
      <c r="D12" s="2100"/>
      <c r="E12" s="2100"/>
      <c r="F12" s="2101"/>
      <c r="G12" s="2113" t="s">
        <v>787</v>
      </c>
      <c r="H12" s="2114"/>
      <c r="I12" s="2114"/>
      <c r="J12" s="2114"/>
      <c r="K12" s="2115"/>
      <c r="L12" s="2116" t="s">
        <v>789</v>
      </c>
      <c r="M12" s="2117"/>
      <c r="N12" s="2117"/>
      <c r="O12" s="2117"/>
      <c r="P12" s="2117"/>
      <c r="Q12" s="2117"/>
      <c r="R12" s="2117"/>
      <c r="S12" s="581" t="s">
        <v>786</v>
      </c>
      <c r="T12" s="582"/>
      <c r="U12" s="583">
        <v>8</v>
      </c>
      <c r="V12" s="583">
        <v>8</v>
      </c>
      <c r="W12" s="583">
        <v>8</v>
      </c>
      <c r="X12" s="583">
        <v>8</v>
      </c>
      <c r="Y12" s="584">
        <v>8</v>
      </c>
      <c r="Z12" s="585"/>
      <c r="AA12" s="586"/>
      <c r="AB12" s="583">
        <v>8</v>
      </c>
      <c r="AC12" s="583">
        <v>8</v>
      </c>
      <c r="AD12" s="583">
        <v>8</v>
      </c>
      <c r="AE12" s="583">
        <v>8</v>
      </c>
      <c r="AF12" s="584">
        <v>8</v>
      </c>
      <c r="AG12" s="585"/>
      <c r="AH12" s="586"/>
      <c r="AI12" s="583">
        <v>8</v>
      </c>
      <c r="AJ12" s="583">
        <v>8</v>
      </c>
      <c r="AK12" s="583">
        <v>8</v>
      </c>
      <c r="AL12" s="583">
        <v>8</v>
      </c>
      <c r="AM12" s="584">
        <v>8</v>
      </c>
      <c r="AN12" s="585"/>
      <c r="AO12" s="586"/>
      <c r="AP12" s="583">
        <v>8</v>
      </c>
      <c r="AQ12" s="583">
        <v>8</v>
      </c>
      <c r="AR12" s="583">
        <v>8</v>
      </c>
      <c r="AS12" s="583">
        <v>8</v>
      </c>
      <c r="AT12" s="584">
        <v>8</v>
      </c>
      <c r="AU12" s="585"/>
      <c r="AV12" s="2112">
        <f t="shared" si="0"/>
        <v>160</v>
      </c>
      <c r="AW12" s="2100"/>
      <c r="AX12" s="2101"/>
      <c r="AY12" s="2102">
        <f t="shared" si="1"/>
        <v>40</v>
      </c>
      <c r="AZ12" s="2103"/>
      <c r="BA12" s="2104"/>
      <c r="BB12" s="2102">
        <f t="shared" si="2"/>
        <v>1</v>
      </c>
      <c r="BC12" s="2103"/>
      <c r="BD12" s="2118"/>
    </row>
    <row r="13" spans="1:56" ht="21" customHeight="1">
      <c r="A13" s="2096" t="s">
        <v>546</v>
      </c>
      <c r="B13" s="2097"/>
      <c r="C13" s="2097"/>
      <c r="D13" s="2097"/>
      <c r="E13" s="2097"/>
      <c r="F13" s="2097"/>
      <c r="G13" s="2098" t="s">
        <v>790</v>
      </c>
      <c r="H13" s="2098"/>
      <c r="I13" s="2098"/>
      <c r="J13" s="2098"/>
      <c r="K13" s="2098"/>
      <c r="L13" s="2120" t="s">
        <v>791</v>
      </c>
      <c r="M13" s="2120"/>
      <c r="N13" s="2120"/>
      <c r="O13" s="2120"/>
      <c r="P13" s="2120"/>
      <c r="Q13" s="2120"/>
      <c r="R13" s="2116"/>
      <c r="S13" s="581" t="s">
        <v>786</v>
      </c>
      <c r="T13" s="582">
        <v>6</v>
      </c>
      <c r="U13" s="584"/>
      <c r="V13" s="584"/>
      <c r="W13" s="584"/>
      <c r="X13" s="584"/>
      <c r="Y13" s="584"/>
      <c r="Z13" s="585"/>
      <c r="AA13" s="586">
        <v>6</v>
      </c>
      <c r="AB13" s="584"/>
      <c r="AC13" s="584"/>
      <c r="AD13" s="584"/>
      <c r="AE13" s="584"/>
      <c r="AF13" s="584"/>
      <c r="AG13" s="585"/>
      <c r="AH13" s="586">
        <v>6</v>
      </c>
      <c r="AI13" s="584"/>
      <c r="AJ13" s="584"/>
      <c r="AK13" s="584"/>
      <c r="AL13" s="584"/>
      <c r="AM13" s="584"/>
      <c r="AN13" s="585"/>
      <c r="AO13" s="586">
        <v>6</v>
      </c>
      <c r="AP13" s="584"/>
      <c r="AQ13" s="584"/>
      <c r="AR13" s="584"/>
      <c r="AS13" s="584"/>
      <c r="AT13" s="584"/>
      <c r="AU13" s="585"/>
      <c r="AV13" s="2100">
        <f t="shared" si="0"/>
        <v>24</v>
      </c>
      <c r="AW13" s="2100"/>
      <c r="AX13" s="2101"/>
      <c r="AY13" s="2102">
        <f t="shared" si="1"/>
        <v>6</v>
      </c>
      <c r="AZ13" s="2103"/>
      <c r="BA13" s="2104"/>
      <c r="BB13" s="2102">
        <f t="shared" si="2"/>
        <v>0.1</v>
      </c>
      <c r="BC13" s="2103"/>
      <c r="BD13" s="2118"/>
    </row>
    <row r="14" spans="1:56" ht="21" customHeight="1">
      <c r="A14" s="2096" t="s">
        <v>546</v>
      </c>
      <c r="B14" s="2097"/>
      <c r="C14" s="2097"/>
      <c r="D14" s="2097"/>
      <c r="E14" s="2097"/>
      <c r="F14" s="2097"/>
      <c r="G14" s="2098" t="s">
        <v>790</v>
      </c>
      <c r="H14" s="2098"/>
      <c r="I14" s="2098"/>
      <c r="J14" s="2098"/>
      <c r="K14" s="2098"/>
      <c r="L14" s="2120" t="s">
        <v>791</v>
      </c>
      <c r="M14" s="2120"/>
      <c r="N14" s="2120"/>
      <c r="O14" s="2120"/>
      <c r="P14" s="2120"/>
      <c r="Q14" s="2120"/>
      <c r="R14" s="2116"/>
      <c r="S14" s="587" t="s">
        <v>792</v>
      </c>
      <c r="T14" s="582"/>
      <c r="U14" s="584"/>
      <c r="V14" s="584"/>
      <c r="W14" s="584">
        <v>4</v>
      </c>
      <c r="X14" s="584"/>
      <c r="Y14" s="584">
        <v>6</v>
      </c>
      <c r="Z14" s="585"/>
      <c r="AA14" s="586"/>
      <c r="AB14" s="584"/>
      <c r="AC14" s="584"/>
      <c r="AD14" s="584">
        <v>4</v>
      </c>
      <c r="AE14" s="584"/>
      <c r="AF14" s="584">
        <v>6</v>
      </c>
      <c r="AG14" s="585"/>
      <c r="AH14" s="586"/>
      <c r="AI14" s="584"/>
      <c r="AJ14" s="584"/>
      <c r="AK14" s="584">
        <v>4</v>
      </c>
      <c r="AL14" s="584"/>
      <c r="AM14" s="584">
        <v>6</v>
      </c>
      <c r="AN14" s="585"/>
      <c r="AO14" s="586"/>
      <c r="AP14" s="584"/>
      <c r="AQ14" s="584"/>
      <c r="AR14" s="584">
        <v>4</v>
      </c>
      <c r="AS14" s="584"/>
      <c r="AT14" s="584">
        <v>6</v>
      </c>
      <c r="AU14" s="585"/>
      <c r="AV14" s="2100">
        <f t="shared" ref="AV14:AV15" si="3">SUM(T14:AU14)</f>
        <v>40</v>
      </c>
      <c r="AW14" s="2100"/>
      <c r="AX14" s="2101"/>
      <c r="AY14" s="2102">
        <f t="shared" si="1"/>
        <v>10</v>
      </c>
      <c r="AZ14" s="2103"/>
      <c r="BA14" s="2104"/>
      <c r="BB14" s="2102">
        <f t="shared" si="2"/>
        <v>0.2</v>
      </c>
      <c r="BC14" s="2103"/>
      <c r="BD14" s="2118"/>
    </row>
    <row r="15" spans="1:56" ht="21" customHeight="1">
      <c r="A15" s="2096" t="s">
        <v>793</v>
      </c>
      <c r="B15" s="2097"/>
      <c r="C15" s="2097"/>
      <c r="D15" s="2097"/>
      <c r="E15" s="2097"/>
      <c r="F15" s="2097"/>
      <c r="G15" s="2098" t="s">
        <v>790</v>
      </c>
      <c r="H15" s="2098"/>
      <c r="I15" s="2098"/>
      <c r="J15" s="2098"/>
      <c r="K15" s="2098"/>
      <c r="L15" s="2120" t="s">
        <v>794</v>
      </c>
      <c r="M15" s="2120"/>
      <c r="N15" s="2120"/>
      <c r="O15" s="2120"/>
      <c r="P15" s="2120"/>
      <c r="Q15" s="2120"/>
      <c r="R15" s="2116"/>
      <c r="S15" s="581" t="s">
        <v>786</v>
      </c>
      <c r="T15" s="582">
        <v>6</v>
      </c>
      <c r="U15" s="584"/>
      <c r="V15" s="584"/>
      <c r="W15" s="584"/>
      <c r="X15" s="584"/>
      <c r="Y15" s="584"/>
      <c r="Z15" s="585"/>
      <c r="AA15" s="582">
        <v>6</v>
      </c>
      <c r="AB15" s="584"/>
      <c r="AC15" s="584"/>
      <c r="AD15" s="584"/>
      <c r="AE15" s="584"/>
      <c r="AF15" s="584"/>
      <c r="AG15" s="585"/>
      <c r="AH15" s="582">
        <v>6</v>
      </c>
      <c r="AI15" s="584"/>
      <c r="AJ15" s="584"/>
      <c r="AK15" s="584"/>
      <c r="AL15" s="584"/>
      <c r="AM15" s="584"/>
      <c r="AN15" s="585"/>
      <c r="AO15" s="582">
        <v>6</v>
      </c>
      <c r="AP15" s="584"/>
      <c r="AQ15" s="584"/>
      <c r="AR15" s="584"/>
      <c r="AS15" s="584"/>
      <c r="AT15" s="584"/>
      <c r="AU15" s="585"/>
      <c r="AV15" s="2100">
        <f t="shared" si="3"/>
        <v>24</v>
      </c>
      <c r="AW15" s="2100"/>
      <c r="AX15" s="2101"/>
      <c r="AY15" s="2102">
        <f t="shared" si="1"/>
        <v>6</v>
      </c>
      <c r="AZ15" s="2103"/>
      <c r="BA15" s="2104"/>
      <c r="BB15" s="2102">
        <f t="shared" si="2"/>
        <v>0.1</v>
      </c>
      <c r="BC15" s="2103"/>
      <c r="BD15" s="2118"/>
    </row>
    <row r="16" spans="1:56" ht="21" customHeight="1">
      <c r="A16" s="2096" t="s">
        <v>793</v>
      </c>
      <c r="B16" s="2097"/>
      <c r="C16" s="2097"/>
      <c r="D16" s="2097"/>
      <c r="E16" s="2097"/>
      <c r="F16" s="2097"/>
      <c r="G16" s="2098" t="s">
        <v>790</v>
      </c>
      <c r="H16" s="2098"/>
      <c r="I16" s="2098"/>
      <c r="J16" s="2098"/>
      <c r="K16" s="2098"/>
      <c r="L16" s="2120" t="s">
        <v>794</v>
      </c>
      <c r="M16" s="2120"/>
      <c r="N16" s="2120"/>
      <c r="O16" s="2120"/>
      <c r="P16" s="2120"/>
      <c r="Q16" s="2120"/>
      <c r="R16" s="2116"/>
      <c r="S16" s="587" t="s">
        <v>792</v>
      </c>
      <c r="T16" s="582"/>
      <c r="U16" s="584">
        <v>6</v>
      </c>
      <c r="V16" s="584">
        <v>6</v>
      </c>
      <c r="W16" s="584">
        <v>6</v>
      </c>
      <c r="X16" s="584">
        <v>6</v>
      </c>
      <c r="Y16" s="584">
        <v>6</v>
      </c>
      <c r="Z16" s="585"/>
      <c r="AA16" s="582"/>
      <c r="AB16" s="584">
        <v>6</v>
      </c>
      <c r="AC16" s="584">
        <v>6</v>
      </c>
      <c r="AD16" s="584">
        <v>6</v>
      </c>
      <c r="AE16" s="584">
        <v>6</v>
      </c>
      <c r="AF16" s="584">
        <v>6</v>
      </c>
      <c r="AG16" s="585"/>
      <c r="AH16" s="582"/>
      <c r="AI16" s="584">
        <v>6</v>
      </c>
      <c r="AJ16" s="584">
        <v>6</v>
      </c>
      <c r="AK16" s="584">
        <v>6</v>
      </c>
      <c r="AL16" s="584">
        <v>6</v>
      </c>
      <c r="AM16" s="584">
        <v>6</v>
      </c>
      <c r="AN16" s="585"/>
      <c r="AO16" s="582"/>
      <c r="AP16" s="584">
        <v>6</v>
      </c>
      <c r="AQ16" s="584">
        <v>6</v>
      </c>
      <c r="AR16" s="584">
        <v>6</v>
      </c>
      <c r="AS16" s="584">
        <v>6</v>
      </c>
      <c r="AT16" s="584">
        <v>6</v>
      </c>
      <c r="AU16" s="585"/>
      <c r="AV16" s="2100">
        <f t="shared" si="0"/>
        <v>120</v>
      </c>
      <c r="AW16" s="2100"/>
      <c r="AX16" s="2101"/>
      <c r="AY16" s="2102">
        <f t="shared" si="1"/>
        <v>30</v>
      </c>
      <c r="AZ16" s="2103"/>
      <c r="BA16" s="2104"/>
      <c r="BB16" s="2102">
        <f t="shared" si="2"/>
        <v>0.7</v>
      </c>
      <c r="BC16" s="2103"/>
      <c r="BD16" s="2118"/>
    </row>
    <row r="17" spans="1:57" ht="21" customHeight="1">
      <c r="A17" s="2096" t="s">
        <v>795</v>
      </c>
      <c r="B17" s="2097"/>
      <c r="C17" s="2097"/>
      <c r="D17" s="2097"/>
      <c r="E17" s="2097"/>
      <c r="F17" s="2097"/>
      <c r="G17" s="2097" t="s">
        <v>790</v>
      </c>
      <c r="H17" s="2097"/>
      <c r="I17" s="2097"/>
      <c r="J17" s="2097"/>
      <c r="K17" s="2097"/>
      <c r="L17" s="2120" t="s">
        <v>796</v>
      </c>
      <c r="M17" s="2120"/>
      <c r="N17" s="2120"/>
      <c r="O17" s="2120"/>
      <c r="P17" s="2120"/>
      <c r="Q17" s="2120"/>
      <c r="R17" s="2116"/>
      <c r="S17" s="587" t="s">
        <v>792</v>
      </c>
      <c r="T17" s="582">
        <v>4</v>
      </c>
      <c r="U17" s="584">
        <v>4</v>
      </c>
      <c r="V17" s="584">
        <v>4</v>
      </c>
      <c r="W17" s="584">
        <v>4</v>
      </c>
      <c r="X17" s="584">
        <v>4</v>
      </c>
      <c r="Y17" s="584">
        <v>6</v>
      </c>
      <c r="Z17" s="585"/>
      <c r="AA17" s="586">
        <v>4</v>
      </c>
      <c r="AB17" s="584">
        <v>4</v>
      </c>
      <c r="AC17" s="584">
        <v>4</v>
      </c>
      <c r="AD17" s="584">
        <v>4</v>
      </c>
      <c r="AE17" s="584">
        <v>4</v>
      </c>
      <c r="AF17" s="584">
        <v>6</v>
      </c>
      <c r="AG17" s="585"/>
      <c r="AH17" s="586">
        <v>4</v>
      </c>
      <c r="AI17" s="584">
        <v>4</v>
      </c>
      <c r="AJ17" s="584">
        <v>4</v>
      </c>
      <c r="AK17" s="584">
        <v>4</v>
      </c>
      <c r="AL17" s="584">
        <v>4</v>
      </c>
      <c r="AM17" s="584">
        <v>6</v>
      </c>
      <c r="AN17" s="585"/>
      <c r="AO17" s="586">
        <v>4</v>
      </c>
      <c r="AP17" s="584">
        <v>4</v>
      </c>
      <c r="AQ17" s="584">
        <v>4</v>
      </c>
      <c r="AR17" s="584">
        <v>4</v>
      </c>
      <c r="AS17" s="584">
        <v>4</v>
      </c>
      <c r="AT17" s="584">
        <v>6</v>
      </c>
      <c r="AU17" s="585"/>
      <c r="AV17" s="2100">
        <f t="shared" si="0"/>
        <v>104</v>
      </c>
      <c r="AW17" s="2100"/>
      <c r="AX17" s="2101"/>
      <c r="AY17" s="2102">
        <f t="shared" si="1"/>
        <v>26</v>
      </c>
      <c r="AZ17" s="2103"/>
      <c r="BA17" s="2104"/>
      <c r="BB17" s="2102">
        <f t="shared" si="2"/>
        <v>0.6</v>
      </c>
      <c r="BC17" s="2103"/>
      <c r="BD17" s="2118"/>
    </row>
    <row r="18" spans="1:57" ht="21" customHeight="1">
      <c r="A18" s="2096" t="s">
        <v>795</v>
      </c>
      <c r="B18" s="2097"/>
      <c r="C18" s="2097"/>
      <c r="D18" s="2097"/>
      <c r="E18" s="2097"/>
      <c r="F18" s="2097"/>
      <c r="G18" s="2097" t="s">
        <v>790</v>
      </c>
      <c r="H18" s="2097"/>
      <c r="I18" s="2097"/>
      <c r="J18" s="2097"/>
      <c r="K18" s="2097"/>
      <c r="L18" s="2120" t="s">
        <v>797</v>
      </c>
      <c r="M18" s="2120"/>
      <c r="N18" s="2120"/>
      <c r="O18" s="2120"/>
      <c r="P18" s="2120"/>
      <c r="Q18" s="2120"/>
      <c r="R18" s="2116"/>
      <c r="S18" s="587" t="s">
        <v>792</v>
      </c>
      <c r="T18" s="582">
        <v>4</v>
      </c>
      <c r="U18" s="584">
        <v>4</v>
      </c>
      <c r="V18" s="584">
        <v>4</v>
      </c>
      <c r="W18" s="584">
        <v>4</v>
      </c>
      <c r="X18" s="584">
        <v>4</v>
      </c>
      <c r="Y18" s="584">
        <v>6</v>
      </c>
      <c r="Z18" s="585"/>
      <c r="AA18" s="586">
        <v>4</v>
      </c>
      <c r="AB18" s="584">
        <v>4</v>
      </c>
      <c r="AC18" s="584">
        <v>4</v>
      </c>
      <c r="AD18" s="584">
        <v>4</v>
      </c>
      <c r="AE18" s="584">
        <v>4</v>
      </c>
      <c r="AF18" s="584">
        <v>6</v>
      </c>
      <c r="AG18" s="585"/>
      <c r="AH18" s="586">
        <v>4</v>
      </c>
      <c r="AI18" s="584">
        <v>4</v>
      </c>
      <c r="AJ18" s="584">
        <v>4</v>
      </c>
      <c r="AK18" s="584">
        <v>4</v>
      </c>
      <c r="AL18" s="584">
        <v>4</v>
      </c>
      <c r="AM18" s="584">
        <v>6</v>
      </c>
      <c r="AN18" s="585"/>
      <c r="AO18" s="586">
        <v>4</v>
      </c>
      <c r="AP18" s="584">
        <v>4</v>
      </c>
      <c r="AQ18" s="584">
        <v>4</v>
      </c>
      <c r="AR18" s="584">
        <v>4</v>
      </c>
      <c r="AS18" s="584">
        <v>4</v>
      </c>
      <c r="AT18" s="584">
        <v>6</v>
      </c>
      <c r="AU18" s="585"/>
      <c r="AV18" s="2100">
        <f t="shared" si="0"/>
        <v>104</v>
      </c>
      <c r="AW18" s="2100"/>
      <c r="AX18" s="2101"/>
      <c r="AY18" s="2102">
        <f t="shared" si="1"/>
        <v>26</v>
      </c>
      <c r="AZ18" s="2103"/>
      <c r="BA18" s="2104"/>
      <c r="BB18" s="2102">
        <f t="shared" si="2"/>
        <v>0.6</v>
      </c>
      <c r="BC18" s="2103"/>
      <c r="BD18" s="2118"/>
    </row>
    <row r="19" spans="1:57" ht="21" customHeight="1">
      <c r="A19" s="2096" t="s">
        <v>793</v>
      </c>
      <c r="B19" s="2097"/>
      <c r="C19" s="2097"/>
      <c r="D19" s="2097"/>
      <c r="E19" s="2097"/>
      <c r="F19" s="2097"/>
      <c r="G19" s="2097" t="s">
        <v>784</v>
      </c>
      <c r="H19" s="2097"/>
      <c r="I19" s="2097"/>
      <c r="J19" s="2097"/>
      <c r="K19" s="2097"/>
      <c r="L19" s="2097" t="s">
        <v>798</v>
      </c>
      <c r="M19" s="2097"/>
      <c r="N19" s="2097"/>
      <c r="O19" s="2097"/>
      <c r="P19" s="2097"/>
      <c r="Q19" s="2097"/>
      <c r="R19" s="2099"/>
      <c r="S19" s="581" t="s">
        <v>786</v>
      </c>
      <c r="T19" s="582"/>
      <c r="U19" s="583">
        <v>8</v>
      </c>
      <c r="V19" s="583">
        <v>8</v>
      </c>
      <c r="W19" s="583">
        <v>8</v>
      </c>
      <c r="X19" s="583">
        <v>8</v>
      </c>
      <c r="Y19" s="584">
        <v>8</v>
      </c>
      <c r="Z19" s="585"/>
      <c r="AA19" s="586"/>
      <c r="AB19" s="583">
        <v>8</v>
      </c>
      <c r="AC19" s="583">
        <v>8</v>
      </c>
      <c r="AD19" s="583">
        <v>8</v>
      </c>
      <c r="AE19" s="583">
        <v>8</v>
      </c>
      <c r="AF19" s="584">
        <v>8</v>
      </c>
      <c r="AG19" s="585"/>
      <c r="AH19" s="586"/>
      <c r="AI19" s="583">
        <v>8</v>
      </c>
      <c r="AJ19" s="583">
        <v>8</v>
      </c>
      <c r="AK19" s="583">
        <v>8</v>
      </c>
      <c r="AL19" s="583">
        <v>8</v>
      </c>
      <c r="AM19" s="584">
        <v>8</v>
      </c>
      <c r="AN19" s="585"/>
      <c r="AO19" s="586"/>
      <c r="AP19" s="583">
        <v>8</v>
      </c>
      <c r="AQ19" s="583">
        <v>8</v>
      </c>
      <c r="AR19" s="583">
        <v>8</v>
      </c>
      <c r="AS19" s="583">
        <v>8</v>
      </c>
      <c r="AT19" s="584">
        <v>8</v>
      </c>
      <c r="AU19" s="585"/>
      <c r="AV19" s="2100">
        <f t="shared" si="0"/>
        <v>160</v>
      </c>
      <c r="AW19" s="2100"/>
      <c r="AX19" s="2101"/>
      <c r="AY19" s="2102">
        <f t="shared" si="1"/>
        <v>40</v>
      </c>
      <c r="AZ19" s="2103"/>
      <c r="BA19" s="2104"/>
      <c r="BB19" s="2102">
        <f t="shared" si="2"/>
        <v>1</v>
      </c>
      <c r="BC19" s="2103"/>
      <c r="BD19" s="2118"/>
    </row>
    <row r="20" spans="1:57" ht="21" customHeight="1">
      <c r="A20" s="2121" t="s">
        <v>799</v>
      </c>
      <c r="B20" s="2122"/>
      <c r="C20" s="2122"/>
      <c r="D20" s="2122"/>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2"/>
      <c r="AK20" s="2122"/>
      <c r="AL20" s="2122"/>
      <c r="AM20" s="2122"/>
      <c r="AN20" s="2122"/>
      <c r="AO20" s="2122"/>
      <c r="AP20" s="2122"/>
      <c r="AQ20" s="2122"/>
      <c r="AR20" s="2122"/>
      <c r="AS20" s="2122"/>
      <c r="AT20" s="2122"/>
      <c r="AU20" s="2122"/>
      <c r="AV20" s="2122"/>
      <c r="AW20" s="2122"/>
      <c r="AX20" s="2122"/>
      <c r="AY20" s="2122"/>
      <c r="AZ20" s="2122"/>
      <c r="BA20" s="2122"/>
      <c r="BB20" s="2122"/>
      <c r="BC20" s="2122"/>
      <c r="BD20" s="2123"/>
    </row>
    <row r="21" spans="1:57" ht="21" customHeight="1">
      <c r="A21" s="2096" t="s">
        <v>249</v>
      </c>
      <c r="B21" s="2097"/>
      <c r="C21" s="2097"/>
      <c r="D21" s="2097"/>
      <c r="E21" s="2097"/>
      <c r="F21" s="2097"/>
      <c r="G21" s="2097" t="s">
        <v>790</v>
      </c>
      <c r="H21" s="2097"/>
      <c r="I21" s="2097"/>
      <c r="J21" s="2097"/>
      <c r="K21" s="2097"/>
      <c r="L21" s="2116" t="s">
        <v>800</v>
      </c>
      <c r="M21" s="2124"/>
      <c r="N21" s="2124"/>
      <c r="O21" s="2124"/>
      <c r="P21" s="2124"/>
      <c r="Q21" s="2124"/>
      <c r="R21" s="2125"/>
      <c r="S21" s="588" t="s">
        <v>786</v>
      </c>
      <c r="T21" s="586">
        <v>4</v>
      </c>
      <c r="U21" s="584"/>
      <c r="V21" s="584"/>
      <c r="W21" s="584"/>
      <c r="X21" s="584"/>
      <c r="Y21" s="584"/>
      <c r="Z21" s="585"/>
      <c r="AA21" s="586">
        <v>4</v>
      </c>
      <c r="AB21" s="584"/>
      <c r="AC21" s="584"/>
      <c r="AD21" s="584"/>
      <c r="AE21" s="584"/>
      <c r="AF21" s="584"/>
      <c r="AG21" s="585"/>
      <c r="AH21" s="586">
        <v>4</v>
      </c>
      <c r="AI21" s="584"/>
      <c r="AJ21" s="584"/>
      <c r="AK21" s="584"/>
      <c r="AL21" s="584"/>
      <c r="AM21" s="584"/>
      <c r="AN21" s="585"/>
      <c r="AO21" s="586">
        <v>4</v>
      </c>
      <c r="AP21" s="584"/>
      <c r="AQ21" s="584"/>
      <c r="AR21" s="584"/>
      <c r="AS21" s="584"/>
      <c r="AT21" s="584"/>
      <c r="AU21" s="585"/>
      <c r="AV21" s="2112">
        <f>SUM(T21:AU21)</f>
        <v>16</v>
      </c>
      <c r="AW21" s="2100"/>
      <c r="AX21" s="2101"/>
      <c r="AY21" s="2102">
        <f>ROUND(AV21/4,1)</f>
        <v>4</v>
      </c>
      <c r="AZ21" s="2103"/>
      <c r="BA21" s="2104"/>
      <c r="BB21" s="2102">
        <f>ROUNDDOWN(AY21/$AV$26,1)</f>
        <v>0.1</v>
      </c>
      <c r="BC21" s="2103"/>
      <c r="BD21" s="2118"/>
    </row>
    <row r="22" spans="1:57" ht="21" customHeight="1">
      <c r="A22" s="2096" t="s">
        <v>249</v>
      </c>
      <c r="B22" s="2097"/>
      <c r="C22" s="2097"/>
      <c r="D22" s="2097"/>
      <c r="E22" s="2097"/>
      <c r="F22" s="2097"/>
      <c r="G22" s="2097" t="s">
        <v>790</v>
      </c>
      <c r="H22" s="2097"/>
      <c r="I22" s="2097"/>
      <c r="J22" s="2097"/>
      <c r="K22" s="2097"/>
      <c r="L22" s="2116" t="s">
        <v>801</v>
      </c>
      <c r="M22" s="2117"/>
      <c r="N22" s="2117"/>
      <c r="O22" s="2117"/>
      <c r="P22" s="2117"/>
      <c r="Q22" s="2117"/>
      <c r="R22" s="2126"/>
      <c r="S22" s="589" t="s">
        <v>786</v>
      </c>
      <c r="T22" s="586"/>
      <c r="U22" s="584"/>
      <c r="V22" s="584">
        <v>4</v>
      </c>
      <c r="W22" s="584"/>
      <c r="X22" s="584"/>
      <c r="Y22" s="584">
        <v>6</v>
      </c>
      <c r="Z22" s="585"/>
      <c r="AA22" s="586"/>
      <c r="AB22" s="584"/>
      <c r="AC22" s="584">
        <v>4</v>
      </c>
      <c r="AD22" s="584"/>
      <c r="AE22" s="584"/>
      <c r="AF22" s="584">
        <v>6</v>
      </c>
      <c r="AG22" s="585"/>
      <c r="AH22" s="586"/>
      <c r="AI22" s="584"/>
      <c r="AJ22" s="584">
        <v>4</v>
      </c>
      <c r="AK22" s="584"/>
      <c r="AL22" s="584"/>
      <c r="AM22" s="584">
        <v>6</v>
      </c>
      <c r="AN22" s="585"/>
      <c r="AO22" s="586"/>
      <c r="AP22" s="584"/>
      <c r="AQ22" s="584">
        <v>4</v>
      </c>
      <c r="AR22" s="584"/>
      <c r="AS22" s="584"/>
      <c r="AT22" s="584">
        <v>6</v>
      </c>
      <c r="AU22" s="585"/>
      <c r="AV22" s="2100">
        <f>SUM(T22:AU22)</f>
        <v>40</v>
      </c>
      <c r="AW22" s="2100"/>
      <c r="AX22" s="2101"/>
      <c r="AY22" s="2102">
        <f>ROUND(AV22/4,1)</f>
        <v>10</v>
      </c>
      <c r="AZ22" s="2103"/>
      <c r="BA22" s="2104"/>
      <c r="BB22" s="2102">
        <f>ROUNDDOWN(AY22/$AV$26,1)</f>
        <v>0.2</v>
      </c>
      <c r="BC22" s="2103"/>
      <c r="BD22" s="2118"/>
    </row>
    <row r="23" spans="1:57" ht="21" customHeight="1">
      <c r="A23" s="2096" t="s">
        <v>158</v>
      </c>
      <c r="B23" s="2097"/>
      <c r="C23" s="2097"/>
      <c r="D23" s="2097"/>
      <c r="E23" s="2097"/>
      <c r="F23" s="2097"/>
      <c r="G23" s="2097" t="s">
        <v>790</v>
      </c>
      <c r="H23" s="2097"/>
      <c r="I23" s="2097"/>
      <c r="J23" s="2097"/>
      <c r="K23" s="2097"/>
      <c r="L23" s="2116" t="s">
        <v>802</v>
      </c>
      <c r="M23" s="2117"/>
      <c r="N23" s="2117"/>
      <c r="O23" s="2117"/>
      <c r="P23" s="2117"/>
      <c r="Q23" s="2117"/>
      <c r="R23" s="2126"/>
      <c r="S23" s="590" t="s">
        <v>792</v>
      </c>
      <c r="T23" s="586">
        <v>4</v>
      </c>
      <c r="U23" s="584">
        <v>4</v>
      </c>
      <c r="V23" s="584">
        <v>4</v>
      </c>
      <c r="W23" s="584"/>
      <c r="X23" s="584">
        <v>4</v>
      </c>
      <c r="Y23" s="584"/>
      <c r="Z23" s="585"/>
      <c r="AA23" s="586">
        <v>4</v>
      </c>
      <c r="AB23" s="584">
        <v>4</v>
      </c>
      <c r="AC23" s="584">
        <v>4</v>
      </c>
      <c r="AD23" s="584"/>
      <c r="AE23" s="584">
        <v>4</v>
      </c>
      <c r="AF23" s="584"/>
      <c r="AG23" s="585"/>
      <c r="AH23" s="586">
        <v>4</v>
      </c>
      <c r="AI23" s="584">
        <v>4</v>
      </c>
      <c r="AJ23" s="584">
        <v>4</v>
      </c>
      <c r="AK23" s="584"/>
      <c r="AL23" s="584">
        <v>4</v>
      </c>
      <c r="AM23" s="584"/>
      <c r="AN23" s="585"/>
      <c r="AO23" s="586">
        <v>4</v>
      </c>
      <c r="AP23" s="584">
        <v>4</v>
      </c>
      <c r="AQ23" s="584">
        <v>4</v>
      </c>
      <c r="AR23" s="584"/>
      <c r="AS23" s="584">
        <v>4</v>
      </c>
      <c r="AT23" s="584"/>
      <c r="AU23" s="585"/>
      <c r="AV23" s="2100">
        <f>SUM(T23:AU23)</f>
        <v>64</v>
      </c>
      <c r="AW23" s="2100"/>
      <c r="AX23" s="2101"/>
      <c r="AY23" s="2102">
        <f>ROUND(AV23/4,1)</f>
        <v>16</v>
      </c>
      <c r="AZ23" s="2103"/>
      <c r="BA23" s="2104"/>
      <c r="BB23" s="2102">
        <f>ROUNDDOWN(AY23/$AV$26,1)</f>
        <v>0.4</v>
      </c>
      <c r="BC23" s="2103"/>
      <c r="BD23" s="2118"/>
    </row>
    <row r="24" spans="1:57" ht="21" customHeight="1" thickBot="1">
      <c r="A24" s="2096" t="s">
        <v>545</v>
      </c>
      <c r="B24" s="2097"/>
      <c r="C24" s="2097"/>
      <c r="D24" s="2097"/>
      <c r="E24" s="2097"/>
      <c r="F24" s="2097"/>
      <c r="G24" s="2097" t="s">
        <v>790</v>
      </c>
      <c r="H24" s="2097"/>
      <c r="I24" s="2097"/>
      <c r="J24" s="2097"/>
      <c r="K24" s="2097"/>
      <c r="L24" s="2139" t="s">
        <v>803</v>
      </c>
      <c r="M24" s="2140"/>
      <c r="N24" s="2140"/>
      <c r="O24" s="2140"/>
      <c r="P24" s="2140"/>
      <c r="Q24" s="2140"/>
      <c r="R24" s="2141"/>
      <c r="S24" s="591" t="s">
        <v>786</v>
      </c>
      <c r="T24" s="586"/>
      <c r="U24" s="584"/>
      <c r="V24" s="584">
        <v>1</v>
      </c>
      <c r="W24" s="584"/>
      <c r="X24" s="584"/>
      <c r="Y24" s="584"/>
      <c r="Z24" s="585"/>
      <c r="AA24" s="586"/>
      <c r="AB24" s="584"/>
      <c r="AC24" s="584"/>
      <c r="AD24" s="584"/>
      <c r="AE24" s="584"/>
      <c r="AF24" s="584"/>
      <c r="AG24" s="585"/>
      <c r="AH24" s="586"/>
      <c r="AI24" s="584"/>
      <c r="AJ24" s="584">
        <v>1</v>
      </c>
      <c r="AK24" s="584"/>
      <c r="AL24" s="584"/>
      <c r="AM24" s="584"/>
      <c r="AN24" s="585"/>
      <c r="AO24" s="586"/>
      <c r="AP24" s="584"/>
      <c r="AQ24" s="584"/>
      <c r="AR24" s="584"/>
      <c r="AS24" s="584"/>
      <c r="AT24" s="584"/>
      <c r="AU24" s="585"/>
      <c r="AV24" s="2100">
        <f>SUM(T24:AU24)</f>
        <v>2</v>
      </c>
      <c r="AW24" s="2100"/>
      <c r="AX24" s="2101"/>
      <c r="AY24" s="2102">
        <f>ROUND(AV24/4,1)</f>
        <v>0.5</v>
      </c>
      <c r="AZ24" s="2103"/>
      <c r="BA24" s="2104"/>
      <c r="BB24" s="2102">
        <f>ROUNDDOWN(AY24/$AV$26,1)</f>
        <v>0</v>
      </c>
      <c r="BC24" s="2103"/>
      <c r="BD24" s="2118"/>
    </row>
    <row r="25" spans="1:57" ht="21" customHeight="1" thickBot="1">
      <c r="A25" s="2127" t="s">
        <v>67</v>
      </c>
      <c r="B25" s="2079"/>
      <c r="C25" s="2079"/>
      <c r="D25" s="2079"/>
      <c r="E25" s="2079"/>
      <c r="F25" s="2079"/>
      <c r="G25" s="2079"/>
      <c r="H25" s="2079"/>
      <c r="I25" s="2079"/>
      <c r="J25" s="2079"/>
      <c r="K25" s="2079"/>
      <c r="L25" s="2079"/>
      <c r="M25" s="2079"/>
      <c r="N25" s="2079"/>
      <c r="O25" s="2079"/>
      <c r="P25" s="2079"/>
      <c r="Q25" s="2079"/>
      <c r="R25" s="2081"/>
      <c r="S25" s="592"/>
      <c r="T25" s="593">
        <f t="shared" ref="T25:AU25" si="4">SUM(T10:T24)</f>
        <v>36</v>
      </c>
      <c r="U25" s="594">
        <f t="shared" si="4"/>
        <v>50</v>
      </c>
      <c r="V25" s="594">
        <f t="shared" si="4"/>
        <v>55</v>
      </c>
      <c r="W25" s="594">
        <f t="shared" si="4"/>
        <v>50</v>
      </c>
      <c r="X25" s="594">
        <f t="shared" si="4"/>
        <v>50</v>
      </c>
      <c r="Y25" s="594">
        <f t="shared" si="4"/>
        <v>54</v>
      </c>
      <c r="Z25" s="595">
        <f t="shared" si="4"/>
        <v>0</v>
      </c>
      <c r="AA25" s="596">
        <f t="shared" si="4"/>
        <v>36</v>
      </c>
      <c r="AB25" s="594">
        <f t="shared" si="4"/>
        <v>50</v>
      </c>
      <c r="AC25" s="594">
        <f t="shared" si="4"/>
        <v>54</v>
      </c>
      <c r="AD25" s="594">
        <f t="shared" si="4"/>
        <v>50</v>
      </c>
      <c r="AE25" s="594">
        <f t="shared" si="4"/>
        <v>50</v>
      </c>
      <c r="AF25" s="594">
        <f t="shared" si="4"/>
        <v>54</v>
      </c>
      <c r="AG25" s="595">
        <f t="shared" si="4"/>
        <v>0</v>
      </c>
      <c r="AH25" s="596">
        <f t="shared" si="4"/>
        <v>36</v>
      </c>
      <c r="AI25" s="594">
        <f t="shared" si="4"/>
        <v>50</v>
      </c>
      <c r="AJ25" s="594">
        <f t="shared" si="4"/>
        <v>55</v>
      </c>
      <c r="AK25" s="594">
        <f t="shared" si="4"/>
        <v>50</v>
      </c>
      <c r="AL25" s="594">
        <f t="shared" si="4"/>
        <v>50</v>
      </c>
      <c r="AM25" s="594">
        <f t="shared" si="4"/>
        <v>54</v>
      </c>
      <c r="AN25" s="595">
        <f t="shared" si="4"/>
        <v>0</v>
      </c>
      <c r="AO25" s="596">
        <f t="shared" si="4"/>
        <v>36</v>
      </c>
      <c r="AP25" s="594">
        <f t="shared" si="4"/>
        <v>50</v>
      </c>
      <c r="AQ25" s="594">
        <f t="shared" si="4"/>
        <v>54</v>
      </c>
      <c r="AR25" s="594">
        <f t="shared" si="4"/>
        <v>50</v>
      </c>
      <c r="AS25" s="594">
        <f t="shared" si="4"/>
        <v>50</v>
      </c>
      <c r="AT25" s="594">
        <f t="shared" si="4"/>
        <v>54</v>
      </c>
      <c r="AU25" s="595">
        <f t="shared" si="4"/>
        <v>0</v>
      </c>
      <c r="AV25" s="2128">
        <f>SUM(AV10:AX24)</f>
        <v>1178</v>
      </c>
      <c r="AW25" s="2128"/>
      <c r="AX25" s="2129"/>
      <c r="AY25" s="2130">
        <f>SUM(AY10:BA24)</f>
        <v>294.5</v>
      </c>
      <c r="AZ25" s="2131"/>
      <c r="BA25" s="2132"/>
      <c r="BB25" s="2130">
        <f>SUM(BB10:BD24)</f>
        <v>7</v>
      </c>
      <c r="BC25" s="2131"/>
      <c r="BD25" s="2133"/>
    </row>
    <row r="26" spans="1:57" ht="21" customHeight="1" thickBot="1">
      <c r="A26" s="2127" t="s">
        <v>804</v>
      </c>
      <c r="B26" s="2079"/>
      <c r="C26" s="2079"/>
      <c r="D26" s="2079"/>
      <c r="E26" s="2079"/>
      <c r="F26" s="2079"/>
      <c r="G26" s="2079"/>
      <c r="H26" s="2079"/>
      <c r="I26" s="2079"/>
      <c r="J26" s="2079"/>
      <c r="K26" s="2079"/>
      <c r="L26" s="2079"/>
      <c r="M26" s="2079"/>
      <c r="N26" s="2079"/>
      <c r="O26" s="2079"/>
      <c r="P26" s="2079"/>
      <c r="Q26" s="2079"/>
      <c r="R26" s="2079"/>
      <c r="S26" s="2134"/>
      <c r="T26" s="2134"/>
      <c r="U26" s="2134"/>
      <c r="V26" s="2134"/>
      <c r="W26" s="2134"/>
      <c r="X26" s="2134"/>
      <c r="Y26" s="2134"/>
      <c r="Z26" s="2134"/>
      <c r="AA26" s="2134"/>
      <c r="AB26" s="2134"/>
      <c r="AC26" s="2134"/>
      <c r="AD26" s="2134"/>
      <c r="AE26" s="2134"/>
      <c r="AF26" s="2134"/>
      <c r="AG26" s="2134"/>
      <c r="AH26" s="2134"/>
      <c r="AI26" s="2134"/>
      <c r="AJ26" s="2134"/>
      <c r="AK26" s="2134"/>
      <c r="AL26" s="2134"/>
      <c r="AM26" s="2134"/>
      <c r="AN26" s="2134"/>
      <c r="AO26" s="2134"/>
      <c r="AP26" s="2134"/>
      <c r="AQ26" s="2134"/>
      <c r="AR26" s="2134"/>
      <c r="AS26" s="2134"/>
      <c r="AT26" s="2134"/>
      <c r="AU26" s="2135"/>
      <c r="AV26" s="2136">
        <v>40</v>
      </c>
      <c r="AW26" s="2137"/>
      <c r="AX26" s="2137"/>
      <c r="AY26" s="2137"/>
      <c r="AZ26" s="2137"/>
      <c r="BA26" s="2137"/>
      <c r="BB26" s="2137"/>
      <c r="BC26" s="2137"/>
      <c r="BD26" s="2138"/>
    </row>
    <row r="27" spans="1:57" ht="21" customHeight="1" thickBot="1">
      <c r="A27" s="2145" t="s">
        <v>68</v>
      </c>
      <c r="B27" s="2146"/>
      <c r="C27" s="2146"/>
      <c r="D27" s="2146"/>
      <c r="E27" s="2146"/>
      <c r="F27" s="2146"/>
      <c r="G27" s="2146"/>
      <c r="H27" s="2146"/>
      <c r="I27" s="2146"/>
      <c r="J27" s="2146"/>
      <c r="K27" s="2146"/>
      <c r="L27" s="2146"/>
      <c r="M27" s="2146"/>
      <c r="N27" s="2146"/>
      <c r="O27" s="2146"/>
      <c r="P27" s="2146"/>
      <c r="Q27" s="2146"/>
      <c r="R27" s="2075"/>
      <c r="S27" s="597"/>
      <c r="T27" s="598">
        <v>6</v>
      </c>
      <c r="U27" s="599">
        <v>6</v>
      </c>
      <c r="V27" s="599">
        <v>6</v>
      </c>
      <c r="W27" s="599">
        <v>6</v>
      </c>
      <c r="X27" s="599">
        <v>6</v>
      </c>
      <c r="Y27" s="599">
        <v>6</v>
      </c>
      <c r="Z27" s="600"/>
      <c r="AA27" s="598">
        <v>6</v>
      </c>
      <c r="AB27" s="599">
        <v>6</v>
      </c>
      <c r="AC27" s="599">
        <v>6</v>
      </c>
      <c r="AD27" s="599">
        <v>6</v>
      </c>
      <c r="AE27" s="599">
        <v>6</v>
      </c>
      <c r="AF27" s="599">
        <v>6</v>
      </c>
      <c r="AG27" s="600"/>
      <c r="AH27" s="598">
        <v>6</v>
      </c>
      <c r="AI27" s="599">
        <v>6</v>
      </c>
      <c r="AJ27" s="599">
        <v>6</v>
      </c>
      <c r="AK27" s="599">
        <v>6</v>
      </c>
      <c r="AL27" s="599">
        <v>6</v>
      </c>
      <c r="AM27" s="599">
        <v>6</v>
      </c>
      <c r="AN27" s="600"/>
      <c r="AO27" s="598">
        <v>6</v>
      </c>
      <c r="AP27" s="599">
        <v>6</v>
      </c>
      <c r="AQ27" s="599">
        <v>6</v>
      </c>
      <c r="AR27" s="599">
        <v>6</v>
      </c>
      <c r="AS27" s="599">
        <v>6</v>
      </c>
      <c r="AT27" s="599">
        <v>6</v>
      </c>
      <c r="AU27" s="601"/>
      <c r="AV27" s="2128">
        <f>SUM(T27:AU27)</f>
        <v>144</v>
      </c>
      <c r="AW27" s="2128"/>
      <c r="AX27" s="2129"/>
      <c r="AY27" s="2147"/>
      <c r="AZ27" s="2148"/>
      <c r="BA27" s="2149"/>
      <c r="BB27" s="2147"/>
      <c r="BC27" s="2148"/>
      <c r="BD27" s="2150"/>
    </row>
    <row r="28" spans="1:57" ht="21" customHeight="1" thickBot="1">
      <c r="A28" s="2145" t="s">
        <v>623</v>
      </c>
      <c r="B28" s="2146"/>
      <c r="C28" s="2146"/>
      <c r="D28" s="2146"/>
      <c r="E28" s="2146"/>
      <c r="F28" s="2146"/>
      <c r="G28" s="2146"/>
      <c r="H28" s="2146"/>
      <c r="I28" s="2146"/>
      <c r="J28" s="2146"/>
      <c r="K28" s="2146"/>
      <c r="L28" s="2146"/>
      <c r="M28" s="2146"/>
      <c r="N28" s="2146"/>
      <c r="O28" s="2146"/>
      <c r="P28" s="2146"/>
      <c r="Q28" s="2146"/>
      <c r="R28" s="2075"/>
      <c r="S28" s="597"/>
      <c r="T28" s="598">
        <v>4</v>
      </c>
      <c r="U28" s="599">
        <v>4</v>
      </c>
      <c r="V28" s="599">
        <v>4</v>
      </c>
      <c r="W28" s="599">
        <v>4</v>
      </c>
      <c r="X28" s="599">
        <v>4</v>
      </c>
      <c r="Y28" s="599">
        <v>6</v>
      </c>
      <c r="Z28" s="600"/>
      <c r="AA28" s="598">
        <v>4</v>
      </c>
      <c r="AB28" s="599">
        <v>4</v>
      </c>
      <c r="AC28" s="599">
        <v>4</v>
      </c>
      <c r="AD28" s="599">
        <v>4</v>
      </c>
      <c r="AE28" s="599">
        <v>4</v>
      </c>
      <c r="AF28" s="599">
        <v>6</v>
      </c>
      <c r="AG28" s="600"/>
      <c r="AH28" s="598">
        <v>4</v>
      </c>
      <c r="AI28" s="599">
        <v>4</v>
      </c>
      <c r="AJ28" s="599">
        <v>4</v>
      </c>
      <c r="AK28" s="599">
        <v>4</v>
      </c>
      <c r="AL28" s="599">
        <v>4</v>
      </c>
      <c r="AM28" s="599">
        <v>6</v>
      </c>
      <c r="AN28" s="600"/>
      <c r="AO28" s="598">
        <v>4</v>
      </c>
      <c r="AP28" s="599">
        <v>4</v>
      </c>
      <c r="AQ28" s="599">
        <v>4</v>
      </c>
      <c r="AR28" s="599">
        <v>4</v>
      </c>
      <c r="AS28" s="599">
        <v>4</v>
      </c>
      <c r="AT28" s="599">
        <v>6</v>
      </c>
      <c r="AU28" s="601"/>
      <c r="AV28" s="2128">
        <f>SUM(T28:AU28)</f>
        <v>104</v>
      </c>
      <c r="AW28" s="2128"/>
      <c r="AX28" s="2129"/>
      <c r="AY28" s="2147"/>
      <c r="AZ28" s="2148"/>
      <c r="BA28" s="2149"/>
      <c r="BB28" s="2147"/>
      <c r="BC28" s="2148"/>
      <c r="BD28" s="2150"/>
    </row>
    <row r="29" spans="1:57" ht="30.75" customHeight="1">
      <c r="A29" s="1411"/>
      <c r="B29" s="1411"/>
      <c r="C29" s="1411"/>
      <c r="D29" s="1411"/>
      <c r="E29" s="1411"/>
      <c r="F29" s="1411"/>
      <c r="G29" s="1411"/>
      <c r="H29" s="1411"/>
      <c r="I29" s="1411"/>
      <c r="J29" s="1411"/>
      <c r="K29" s="1411"/>
      <c r="L29" s="1411"/>
      <c r="M29" s="1411"/>
      <c r="N29" s="1411"/>
      <c r="O29" s="1411"/>
      <c r="P29" s="1411"/>
      <c r="Q29" s="1411"/>
      <c r="R29" s="1411"/>
      <c r="S29" s="1411"/>
      <c r="T29" s="1411"/>
      <c r="U29" s="1411"/>
      <c r="V29" s="1411"/>
      <c r="W29" s="1411"/>
      <c r="X29" s="1411"/>
      <c r="Y29" s="1411"/>
      <c r="Z29" s="1411"/>
      <c r="AA29" s="1411"/>
      <c r="AB29" s="1411"/>
      <c r="AC29" s="1411"/>
      <c r="AD29" s="1411"/>
      <c r="AE29" s="1411"/>
      <c r="AF29" s="1411"/>
      <c r="AG29" s="1411"/>
      <c r="AH29" s="1411"/>
      <c r="AI29" s="1411"/>
      <c r="AJ29" s="1411"/>
      <c r="AK29" s="1411"/>
      <c r="AL29" s="1411"/>
      <c r="AM29" s="1411"/>
      <c r="AN29" s="1411"/>
      <c r="AO29" s="1411"/>
      <c r="AP29" s="1411"/>
      <c r="AQ29" s="1411"/>
      <c r="AR29" s="1411"/>
      <c r="AS29" s="1411"/>
      <c r="AT29" s="1411"/>
      <c r="AU29" s="1411"/>
      <c r="AV29" s="1411"/>
      <c r="AW29" s="1411"/>
      <c r="AX29" s="1411"/>
      <c r="AY29" s="1411"/>
      <c r="AZ29" s="1411"/>
      <c r="BA29" s="1411"/>
      <c r="BB29" s="1411"/>
      <c r="BC29" s="1411"/>
      <c r="BD29" s="1411"/>
      <c r="BE29" s="1411"/>
    </row>
    <row r="30" spans="1:57" ht="21" customHeight="1">
      <c r="A30" s="2143"/>
      <c r="B30" s="2143"/>
      <c r="C30" s="2143"/>
      <c r="D30" s="2143"/>
      <c r="E30" s="2143"/>
      <c r="F30" s="2143"/>
      <c r="G30" s="2143"/>
      <c r="H30" s="2143"/>
      <c r="I30" s="2143"/>
      <c r="J30" s="2143"/>
      <c r="K30" s="2143"/>
      <c r="L30" s="2143"/>
      <c r="M30" s="2143"/>
      <c r="N30" s="2143"/>
      <c r="O30" s="2143"/>
      <c r="P30" s="2143"/>
      <c r="Q30" s="2143"/>
      <c r="R30" s="2143"/>
      <c r="S30" s="2143"/>
      <c r="T30" s="2143"/>
      <c r="U30" s="2143"/>
      <c r="V30" s="2143"/>
      <c r="W30" s="2143"/>
      <c r="X30" s="2143"/>
      <c r="Y30" s="2143"/>
      <c r="Z30" s="2143"/>
      <c r="AA30" s="2143"/>
      <c r="AB30" s="2143"/>
      <c r="AC30" s="2143"/>
      <c r="AD30" s="2143"/>
      <c r="AE30" s="2143"/>
      <c r="AF30" s="2143"/>
      <c r="AG30" s="2143"/>
      <c r="AH30" s="2143"/>
      <c r="AI30" s="2143"/>
      <c r="AJ30" s="2143"/>
      <c r="AK30" s="2143"/>
      <c r="AL30" s="2143"/>
      <c r="AM30" s="2143"/>
      <c r="AN30" s="2143"/>
      <c r="AO30" s="2143"/>
      <c r="AP30" s="2143"/>
      <c r="AQ30" s="2143"/>
      <c r="AR30" s="2143"/>
      <c r="AS30" s="2143"/>
      <c r="AT30" s="2143"/>
      <c r="AU30" s="2143"/>
      <c r="AV30" s="2143"/>
      <c r="AW30" s="2143"/>
      <c r="AX30" s="2143"/>
      <c r="AY30" s="2143"/>
      <c r="AZ30" s="2143"/>
      <c r="BA30" s="2143"/>
      <c r="BB30" s="2143"/>
      <c r="BC30" s="2143"/>
      <c r="BD30" s="2143"/>
      <c r="BE30" s="2143"/>
    </row>
    <row r="31" spans="1:57" ht="21" customHeight="1">
      <c r="A31" s="2143"/>
      <c r="B31" s="2143"/>
      <c r="C31" s="2143"/>
      <c r="D31" s="2143"/>
      <c r="E31" s="2143"/>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3"/>
      <c r="AM31" s="2143"/>
      <c r="AN31" s="2143"/>
      <c r="AO31" s="2143"/>
      <c r="AP31" s="2143"/>
      <c r="AQ31" s="2143"/>
      <c r="AR31" s="2143"/>
      <c r="AS31" s="2143"/>
      <c r="AT31" s="2143"/>
      <c r="AU31" s="2143"/>
      <c r="AV31" s="2143"/>
      <c r="AW31" s="2143"/>
      <c r="AX31" s="2143"/>
      <c r="AY31" s="2143"/>
      <c r="AZ31" s="2143"/>
      <c r="BA31" s="2143"/>
      <c r="BB31" s="2143"/>
      <c r="BC31" s="2143"/>
      <c r="BD31" s="2143"/>
      <c r="BE31" s="2143"/>
    </row>
    <row r="32" spans="1:57" ht="21" customHeight="1">
      <c r="A32" s="2144"/>
      <c r="B32" s="2144"/>
      <c r="C32" s="2144"/>
      <c r="D32" s="2144"/>
      <c r="E32" s="2144"/>
      <c r="F32" s="2144"/>
      <c r="G32" s="2144"/>
      <c r="H32" s="2144"/>
      <c r="I32" s="2144"/>
      <c r="J32" s="2144"/>
      <c r="K32" s="2144"/>
      <c r="L32" s="2144"/>
      <c r="M32" s="2144"/>
      <c r="N32" s="2144"/>
      <c r="O32" s="2144"/>
      <c r="P32" s="2144"/>
      <c r="Q32" s="2144"/>
      <c r="R32" s="2144"/>
      <c r="S32" s="2144"/>
      <c r="T32" s="2144"/>
      <c r="U32" s="2144"/>
      <c r="V32" s="2144"/>
      <c r="W32" s="2144"/>
      <c r="X32" s="2144"/>
      <c r="Y32" s="2144"/>
      <c r="Z32" s="2144"/>
      <c r="AA32" s="2144"/>
      <c r="AB32" s="2144"/>
      <c r="AC32" s="2144"/>
      <c r="AD32" s="2144"/>
      <c r="AE32" s="2144"/>
      <c r="AF32" s="2144"/>
      <c r="AG32" s="2144"/>
      <c r="AH32" s="2144"/>
      <c r="AI32" s="2144"/>
      <c r="AJ32" s="2144"/>
      <c r="AK32" s="2144"/>
      <c r="AL32" s="2144"/>
      <c r="AM32" s="2144"/>
      <c r="AN32" s="2144"/>
      <c r="AO32" s="2144"/>
      <c r="AP32" s="2144"/>
      <c r="AQ32" s="2144"/>
      <c r="AR32" s="2144"/>
      <c r="AS32" s="2144"/>
      <c r="AT32" s="2144"/>
      <c r="AU32" s="2144"/>
      <c r="AV32" s="2144"/>
      <c r="AW32" s="2144"/>
      <c r="AX32" s="2144"/>
      <c r="AY32" s="2144"/>
      <c r="AZ32" s="2144"/>
      <c r="BA32" s="2144"/>
      <c r="BB32" s="2144"/>
      <c r="BC32" s="2144"/>
      <c r="BD32" s="2144"/>
      <c r="BE32" s="2144"/>
    </row>
    <row r="33" spans="1:57" ht="21" customHeight="1">
      <c r="A33" s="2144"/>
      <c r="B33" s="2144"/>
      <c r="C33" s="2144"/>
      <c r="D33" s="2144"/>
      <c r="E33" s="2144"/>
      <c r="F33" s="2144"/>
      <c r="G33" s="2144"/>
      <c r="H33" s="2144"/>
      <c r="I33" s="2144"/>
      <c r="J33" s="2144"/>
      <c r="K33" s="2144"/>
      <c r="L33" s="2144"/>
      <c r="M33" s="2144"/>
      <c r="N33" s="2144"/>
      <c r="O33" s="2144"/>
      <c r="P33" s="2144"/>
      <c r="Q33" s="2144"/>
      <c r="R33" s="2144"/>
      <c r="S33" s="2144"/>
      <c r="T33" s="2144"/>
      <c r="U33" s="2144"/>
      <c r="V33" s="2144"/>
      <c r="W33" s="2144"/>
      <c r="X33" s="2144"/>
      <c r="Y33" s="2144"/>
      <c r="Z33" s="2144"/>
      <c r="AA33" s="2144"/>
      <c r="AB33" s="2144"/>
      <c r="AC33" s="2144"/>
      <c r="AD33" s="2144"/>
      <c r="AE33" s="2144"/>
      <c r="AF33" s="2144"/>
      <c r="AG33" s="2144"/>
      <c r="AH33" s="2144"/>
      <c r="AI33" s="2144"/>
      <c r="AJ33" s="2144"/>
      <c r="AK33" s="2144"/>
      <c r="AL33" s="2144"/>
      <c r="AM33" s="2144"/>
      <c r="AN33" s="2144"/>
      <c r="AO33" s="2144"/>
      <c r="AP33" s="2144"/>
      <c r="AQ33" s="2144"/>
      <c r="AR33" s="2144"/>
      <c r="AS33" s="2144"/>
      <c r="AT33" s="2144"/>
      <c r="AU33" s="2144"/>
      <c r="AV33" s="2144"/>
      <c r="AW33" s="2144"/>
      <c r="AX33" s="2144"/>
      <c r="AY33" s="2144"/>
      <c r="AZ33" s="2144"/>
      <c r="BA33" s="2144"/>
      <c r="BB33" s="2144"/>
      <c r="BC33" s="2144"/>
      <c r="BD33" s="2144"/>
      <c r="BE33" s="2144"/>
    </row>
    <row r="34" spans="1:57" ht="21" customHeight="1">
      <c r="A34" s="1411"/>
      <c r="B34" s="1411"/>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c r="BD34" s="1411"/>
      <c r="BE34" s="1411"/>
    </row>
    <row r="35" spans="1:57" ht="21" customHeight="1">
      <c r="A35" s="1411"/>
      <c r="B35" s="1411"/>
      <c r="C35" s="1411"/>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1411"/>
      <c r="AG35" s="1411"/>
      <c r="AH35" s="1411"/>
      <c r="AI35" s="1411"/>
      <c r="AJ35" s="1411"/>
      <c r="AK35" s="1411"/>
      <c r="AL35" s="1411"/>
      <c r="AM35" s="1411"/>
      <c r="AN35" s="1411"/>
      <c r="AO35" s="1411"/>
      <c r="AP35" s="1411"/>
      <c r="AQ35" s="1411"/>
      <c r="AR35" s="1411"/>
      <c r="AS35" s="1411"/>
      <c r="AT35" s="1411"/>
      <c r="AU35" s="1411"/>
      <c r="AV35" s="1411"/>
      <c r="AW35" s="1411"/>
      <c r="AX35" s="1411"/>
      <c r="AY35" s="1411"/>
      <c r="AZ35" s="1411"/>
      <c r="BA35" s="1411"/>
      <c r="BB35" s="1411"/>
      <c r="BC35" s="1411"/>
      <c r="BD35" s="1411"/>
      <c r="BE35" s="1411"/>
    </row>
    <row r="36" spans="1:57" ht="21" customHeight="1">
      <c r="A36" s="2144"/>
      <c r="B36" s="2144"/>
      <c r="C36" s="2144"/>
      <c r="D36" s="2144"/>
      <c r="E36" s="2144"/>
      <c r="F36" s="2144"/>
      <c r="G36" s="2144"/>
      <c r="H36" s="2144"/>
      <c r="I36" s="2144"/>
      <c r="J36" s="2144"/>
      <c r="K36" s="2144"/>
      <c r="L36" s="2144"/>
      <c r="M36" s="2144"/>
      <c r="N36" s="2144"/>
      <c r="O36" s="2144"/>
      <c r="P36" s="2144"/>
      <c r="Q36" s="2144"/>
      <c r="R36" s="2144"/>
      <c r="S36" s="2144"/>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c r="AT36" s="2144"/>
      <c r="AU36" s="2144"/>
      <c r="AV36" s="2144"/>
      <c r="AW36" s="2144"/>
      <c r="AX36" s="2144"/>
      <c r="AY36" s="2144"/>
      <c r="AZ36" s="2144"/>
      <c r="BA36" s="2144"/>
      <c r="BB36" s="2144"/>
      <c r="BC36" s="2144"/>
      <c r="BD36" s="2144"/>
      <c r="BE36" s="2144"/>
    </row>
    <row r="37" spans="1:57" ht="21" customHeight="1">
      <c r="A37" s="2144"/>
      <c r="B37" s="2144"/>
      <c r="C37" s="2144"/>
      <c r="D37" s="2144"/>
      <c r="E37" s="2144"/>
      <c r="F37" s="2144"/>
      <c r="G37" s="2144"/>
      <c r="H37" s="2144"/>
      <c r="I37" s="2144"/>
      <c r="J37" s="2144"/>
      <c r="K37" s="2144"/>
      <c r="L37" s="2144"/>
      <c r="M37" s="2144"/>
      <c r="N37" s="2144"/>
      <c r="O37" s="2144"/>
      <c r="P37" s="2144"/>
      <c r="Q37" s="2144"/>
      <c r="R37" s="2144"/>
      <c r="S37" s="2144"/>
      <c r="T37" s="2144"/>
      <c r="U37" s="2144"/>
      <c r="V37" s="2144"/>
      <c r="W37" s="2144"/>
      <c r="X37" s="2144"/>
      <c r="Y37" s="2144"/>
      <c r="Z37" s="2144"/>
      <c r="AA37" s="2144"/>
      <c r="AB37" s="2144"/>
      <c r="AC37" s="2144"/>
      <c r="AD37" s="2144"/>
      <c r="AE37" s="2144"/>
      <c r="AF37" s="2144"/>
      <c r="AG37" s="2144"/>
      <c r="AH37" s="2144"/>
      <c r="AI37" s="2144"/>
      <c r="AJ37" s="2144"/>
      <c r="AK37" s="2144"/>
      <c r="AL37" s="2144"/>
      <c r="AM37" s="2144"/>
      <c r="AN37" s="2144"/>
      <c r="AO37" s="2144"/>
      <c r="AP37" s="2144"/>
      <c r="AQ37" s="2144"/>
      <c r="AR37" s="2144"/>
      <c r="AS37" s="2144"/>
      <c r="AT37" s="2144"/>
      <c r="AU37" s="2144"/>
      <c r="AV37" s="2144"/>
      <c r="AW37" s="2144"/>
      <c r="AX37" s="2144"/>
      <c r="AY37" s="2144"/>
      <c r="AZ37" s="2144"/>
      <c r="BA37" s="2144"/>
      <c r="BB37" s="2144"/>
      <c r="BC37" s="2144"/>
      <c r="BD37" s="2144"/>
      <c r="BE37" s="2144"/>
    </row>
    <row r="38" spans="1:57" ht="21" customHeight="1">
      <c r="A38" s="2142"/>
      <c r="B38" s="2142"/>
      <c r="C38" s="2142"/>
      <c r="D38" s="2142"/>
      <c r="E38" s="2142"/>
      <c r="F38" s="2142"/>
      <c r="G38" s="2142"/>
      <c r="H38" s="2142"/>
      <c r="I38" s="2142"/>
      <c r="J38" s="2142"/>
      <c r="K38" s="2142"/>
      <c r="L38" s="2142"/>
      <c r="M38" s="2142"/>
      <c r="N38" s="2142"/>
      <c r="O38" s="2142"/>
      <c r="P38" s="2142"/>
      <c r="Q38" s="2142"/>
      <c r="R38" s="2142"/>
      <c r="S38" s="2142"/>
      <c r="T38" s="2142"/>
      <c r="U38" s="2142"/>
      <c r="V38" s="2142"/>
      <c r="W38" s="2142"/>
      <c r="X38" s="2142"/>
      <c r="Y38" s="2142"/>
      <c r="Z38" s="2142"/>
      <c r="AA38" s="2142"/>
      <c r="AB38" s="2142"/>
      <c r="AC38" s="2142"/>
      <c r="AD38" s="2142"/>
      <c r="AE38" s="2142"/>
      <c r="AF38" s="2142"/>
      <c r="AG38" s="2142"/>
      <c r="AH38" s="2142"/>
      <c r="AI38" s="2142"/>
      <c r="AJ38" s="2142"/>
      <c r="AK38" s="2142"/>
      <c r="AL38" s="2142"/>
      <c r="AM38" s="2142"/>
      <c r="AN38" s="2142"/>
      <c r="AO38" s="2142"/>
      <c r="AP38" s="2142"/>
      <c r="AQ38" s="2142"/>
      <c r="AR38" s="2142"/>
      <c r="AS38" s="2142"/>
      <c r="AT38" s="2142"/>
      <c r="AU38" s="2142"/>
      <c r="AV38" s="2142"/>
      <c r="AW38" s="2142"/>
      <c r="AX38" s="2142"/>
      <c r="AY38" s="2142"/>
      <c r="AZ38" s="2142"/>
      <c r="BA38" s="2142"/>
      <c r="BB38" s="2142"/>
      <c r="BC38" s="2142"/>
      <c r="BD38" s="2142"/>
      <c r="BE38" s="2142"/>
    </row>
    <row r="39" spans="1:57" ht="21" customHeight="1">
      <c r="A39" s="2142"/>
      <c r="B39" s="2142"/>
      <c r="C39" s="2142"/>
      <c r="D39" s="2142"/>
      <c r="E39" s="2142"/>
      <c r="F39" s="2142"/>
      <c r="G39" s="2142"/>
      <c r="H39" s="2142"/>
      <c r="I39" s="2142"/>
      <c r="J39" s="2142"/>
      <c r="K39" s="2142"/>
      <c r="L39" s="2142"/>
      <c r="M39" s="2142"/>
      <c r="N39" s="2142"/>
      <c r="O39" s="2142"/>
      <c r="P39" s="2142"/>
      <c r="Q39" s="2142"/>
      <c r="R39" s="2142"/>
      <c r="S39" s="2142"/>
      <c r="T39" s="2142"/>
      <c r="U39" s="2142"/>
      <c r="V39" s="2142"/>
      <c r="W39" s="2142"/>
      <c r="X39" s="2142"/>
      <c r="Y39" s="2142"/>
      <c r="Z39" s="2142"/>
      <c r="AA39" s="2142"/>
      <c r="AB39" s="2142"/>
      <c r="AC39" s="2142"/>
      <c r="AD39" s="2142"/>
      <c r="AE39" s="2142"/>
      <c r="AF39" s="2142"/>
      <c r="AG39" s="2142"/>
      <c r="AH39" s="2142"/>
      <c r="AI39" s="2142"/>
      <c r="AJ39" s="2142"/>
      <c r="AK39" s="2142"/>
      <c r="AL39" s="2142"/>
      <c r="AM39" s="2142"/>
      <c r="AN39" s="2142"/>
      <c r="AO39" s="2142"/>
      <c r="AP39" s="2142"/>
      <c r="AQ39" s="2142"/>
      <c r="AR39" s="2142"/>
      <c r="AS39" s="2142"/>
      <c r="AT39" s="2142"/>
      <c r="AU39" s="2142"/>
      <c r="AV39" s="2142"/>
      <c r="AW39" s="2142"/>
      <c r="AX39" s="2142"/>
      <c r="AY39" s="2142"/>
      <c r="AZ39" s="2142"/>
      <c r="BA39" s="2142"/>
      <c r="BB39" s="2142"/>
      <c r="BC39" s="2142"/>
      <c r="BD39" s="2142"/>
      <c r="BE39" s="2142"/>
    </row>
  </sheetData>
  <mergeCells count="130">
    <mergeCell ref="A38:BE38"/>
    <mergeCell ref="A39:BE39"/>
    <mergeCell ref="A29:BE29"/>
    <mergeCell ref="A30:BE31"/>
    <mergeCell ref="A32:BE33"/>
    <mergeCell ref="A34:BE34"/>
    <mergeCell ref="A35:BE35"/>
    <mergeCell ref="A36:BE37"/>
    <mergeCell ref="A27:R27"/>
    <mergeCell ref="AV27:AX27"/>
    <mergeCell ref="AY27:BA27"/>
    <mergeCell ref="BB27:BD27"/>
    <mergeCell ref="A28:R28"/>
    <mergeCell ref="AV28:AX28"/>
    <mergeCell ref="AY28:BA28"/>
    <mergeCell ref="BB28:BD28"/>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L23:R23"/>
    <mergeCell ref="AV23:AX23"/>
    <mergeCell ref="AY23:BA23"/>
    <mergeCell ref="BB23:BD23"/>
    <mergeCell ref="A22:F22"/>
    <mergeCell ref="G22:K22"/>
    <mergeCell ref="L22:R22"/>
    <mergeCell ref="AV22:AX22"/>
    <mergeCell ref="AY22:BA22"/>
    <mergeCell ref="BB22:BD22"/>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18:F18"/>
    <mergeCell ref="G18:K18"/>
    <mergeCell ref="L18:R18"/>
    <mergeCell ref="AV18:AX18"/>
    <mergeCell ref="AY18:BA18"/>
    <mergeCell ref="BB18:BD18"/>
    <mergeCell ref="A17:F17"/>
    <mergeCell ref="G17:K17"/>
    <mergeCell ref="L17:R17"/>
    <mergeCell ref="AV17:AX17"/>
    <mergeCell ref="AY17:BA17"/>
    <mergeCell ref="BB17:BD17"/>
    <mergeCell ref="A16:F16"/>
    <mergeCell ref="G16:K16"/>
    <mergeCell ref="L16:R16"/>
    <mergeCell ref="AV16:AX16"/>
    <mergeCell ref="AY16:BA16"/>
    <mergeCell ref="BB16:BD16"/>
    <mergeCell ref="A15:F15"/>
    <mergeCell ref="G15:K15"/>
    <mergeCell ref="L15:R15"/>
    <mergeCell ref="AV15:AX15"/>
    <mergeCell ref="AY15:BA15"/>
    <mergeCell ref="BB15:BD15"/>
    <mergeCell ref="A14:F14"/>
    <mergeCell ref="G14:K14"/>
    <mergeCell ref="L14:R14"/>
    <mergeCell ref="AV14:AX14"/>
    <mergeCell ref="AY14:BA14"/>
    <mergeCell ref="BB14:BD14"/>
    <mergeCell ref="A13:F13"/>
    <mergeCell ref="G13:K13"/>
    <mergeCell ref="L13:R13"/>
    <mergeCell ref="AV13:AX13"/>
    <mergeCell ref="AY13:BA13"/>
    <mergeCell ref="BB13:BD13"/>
    <mergeCell ref="A12:F12"/>
    <mergeCell ref="G12:K12"/>
    <mergeCell ref="L12:R12"/>
    <mergeCell ref="AV12:AX12"/>
    <mergeCell ref="AY12:BA12"/>
    <mergeCell ref="BB12:BD12"/>
    <mergeCell ref="BB10:BD10"/>
    <mergeCell ref="A11:F11"/>
    <mergeCell ref="G11:K11"/>
    <mergeCell ref="L11:R11"/>
    <mergeCell ref="AV11:AX11"/>
    <mergeCell ref="AY11:BA11"/>
    <mergeCell ref="BB11:BD11"/>
    <mergeCell ref="AH7:AN7"/>
    <mergeCell ref="AO7:AU7"/>
    <mergeCell ref="AV7:AX9"/>
    <mergeCell ref="AY7:BA9"/>
    <mergeCell ref="BB7:BD9"/>
    <mergeCell ref="A10:F10"/>
    <mergeCell ref="G10:K10"/>
    <mergeCell ref="L10:R10"/>
    <mergeCell ref="AV10:AX10"/>
    <mergeCell ref="AY10:BA10"/>
    <mergeCell ref="A7:F9"/>
    <mergeCell ref="G7:K9"/>
    <mergeCell ref="L7:R9"/>
    <mergeCell ref="S7:S9"/>
    <mergeCell ref="T7:Z7"/>
    <mergeCell ref="AA7:AG7"/>
    <mergeCell ref="A6:G6"/>
    <mergeCell ref="H6:R6"/>
    <mergeCell ref="T6:AA6"/>
    <mergeCell ref="AB6:AK6"/>
    <mergeCell ref="AL6:AT6"/>
    <mergeCell ref="AU6:BD6"/>
    <mergeCell ref="A2:AX2"/>
    <mergeCell ref="A3:BD3"/>
    <mergeCell ref="A5:R5"/>
    <mergeCell ref="T5:AF5"/>
    <mergeCell ref="AG5:AN5"/>
    <mergeCell ref="AO5:BD5"/>
  </mergeCells>
  <phoneticPr fontId="7"/>
  <pageMargins left="0.74803149606299213" right="0.74803149606299213" top="0.98425196850393704" bottom="0.98425196850393704" header="0.51181102362204722" footer="0.51181102362204722"/>
  <pageSetup paperSize="9" scale="28" orientation="portrait"/>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topLeftCell="A13" zoomScale="70" zoomScaleNormal="85" zoomScaleSheetLayoutView="70" workbookViewId="0">
      <selection activeCell="V16" sqref="V16"/>
    </sheetView>
  </sheetViews>
  <sheetFormatPr defaultColWidth="8.77734375" defaultRowHeight="14.4"/>
  <cols>
    <col min="1" max="1" width="8.44140625" style="608" customWidth="1"/>
    <col min="2" max="3" width="4.21875" style="608" customWidth="1"/>
    <col min="4" max="9" width="9.77734375" style="608" customWidth="1"/>
    <col min="10" max="10" width="31.44140625" style="608" customWidth="1"/>
    <col min="11" max="11" width="4.88671875" style="608" customWidth="1"/>
    <col min="12" max="16384" width="8.77734375" style="608"/>
  </cols>
  <sheetData>
    <row r="1" spans="1:13" ht="14.4" customHeight="1">
      <c r="A1" s="606" t="s">
        <v>821</v>
      </c>
      <c r="B1" s="607"/>
      <c r="C1" s="607"/>
      <c r="D1" s="607"/>
      <c r="E1" s="607"/>
      <c r="F1" s="607"/>
      <c r="G1" s="607"/>
      <c r="H1" s="607"/>
      <c r="I1" s="607"/>
      <c r="J1" s="607"/>
    </row>
    <row r="2" spans="1:13" ht="33.6" customHeight="1">
      <c r="A2" s="2163" t="s">
        <v>822</v>
      </c>
      <c r="B2" s="2163"/>
      <c r="C2" s="2163"/>
      <c r="D2" s="2163"/>
      <c r="E2" s="2163"/>
      <c r="F2" s="2163"/>
      <c r="G2" s="2163"/>
      <c r="H2" s="2163"/>
      <c r="I2" s="2163"/>
      <c r="J2" s="2163"/>
      <c r="K2" s="609"/>
    </row>
    <row r="3" spans="1:13" ht="18" customHeight="1">
      <c r="A3" s="607"/>
      <c r="B3" s="607"/>
      <c r="C3" s="607"/>
      <c r="D3" s="610"/>
      <c r="E3" s="606"/>
      <c r="F3" s="606"/>
      <c r="G3" s="606"/>
      <c r="H3" s="606"/>
      <c r="I3" s="606"/>
      <c r="J3" s="611" t="s">
        <v>823</v>
      </c>
    </row>
    <row r="4" spans="1:13" ht="10.199999999999999" customHeight="1">
      <c r="A4" s="607"/>
      <c r="B4" s="607"/>
      <c r="C4" s="607"/>
      <c r="D4" s="607"/>
      <c r="E4" s="606"/>
      <c r="F4" s="606"/>
      <c r="G4" s="606"/>
      <c r="H4" s="606"/>
      <c r="I4" s="606"/>
      <c r="J4" s="606"/>
    </row>
    <row r="5" spans="1:13" ht="21" customHeight="1">
      <c r="A5" s="607"/>
      <c r="B5" s="607"/>
      <c r="C5" s="607"/>
      <c r="D5" s="607"/>
      <c r="F5" s="607"/>
      <c r="G5" s="607" t="s">
        <v>824</v>
      </c>
      <c r="H5" s="607"/>
      <c r="I5" s="612"/>
      <c r="J5" s="612"/>
    </row>
    <row r="6" spans="1:13" ht="27.6" customHeight="1">
      <c r="A6" s="607"/>
      <c r="B6" s="607"/>
      <c r="C6" s="607"/>
      <c r="D6" s="607"/>
      <c r="F6" s="607"/>
      <c r="G6" s="607" t="s">
        <v>825</v>
      </c>
      <c r="H6" s="607"/>
      <c r="I6" s="612"/>
      <c r="J6" s="612"/>
    </row>
    <row r="7" spans="1:13" ht="21" customHeight="1">
      <c r="A7" s="607"/>
      <c r="B7" s="607"/>
      <c r="C7" s="607"/>
      <c r="D7" s="607"/>
      <c r="E7" s="2164"/>
      <c r="F7" s="2165"/>
      <c r="G7" s="2165"/>
      <c r="H7" s="2165"/>
      <c r="I7" s="2165"/>
      <c r="J7" s="2165"/>
    </row>
    <row r="8" spans="1:13" ht="18" customHeight="1">
      <c r="A8" s="607"/>
      <c r="B8" s="607"/>
      <c r="C8" s="607"/>
      <c r="D8" s="607"/>
      <c r="F8" s="607"/>
      <c r="G8" s="607" t="s">
        <v>826</v>
      </c>
      <c r="H8" s="607"/>
      <c r="I8" s="612"/>
      <c r="J8" s="613" t="s">
        <v>827</v>
      </c>
    </row>
    <row r="9" spans="1:13" ht="18" customHeight="1">
      <c r="A9" s="607"/>
      <c r="B9" s="607"/>
      <c r="C9" s="607"/>
      <c r="D9" s="607"/>
      <c r="F9" s="607"/>
      <c r="G9" s="607" t="s">
        <v>56</v>
      </c>
      <c r="H9" s="607"/>
      <c r="I9" s="612"/>
      <c r="J9" s="612"/>
    </row>
    <row r="10" spans="1:13" ht="9.6" customHeight="1">
      <c r="A10" s="607"/>
      <c r="B10" s="607"/>
      <c r="C10" s="607"/>
      <c r="D10" s="607"/>
      <c r="E10" s="607"/>
      <c r="F10" s="607"/>
      <c r="G10" s="607"/>
      <c r="H10" s="607"/>
      <c r="I10" s="607"/>
      <c r="J10" s="607"/>
    </row>
    <row r="11" spans="1:13" ht="22.5" customHeight="1">
      <c r="A11" s="607" t="s">
        <v>828</v>
      </c>
      <c r="B11" s="607"/>
      <c r="C11" s="607"/>
      <c r="D11" s="607"/>
      <c r="E11" s="607"/>
      <c r="F11" s="607"/>
      <c r="G11" s="607"/>
      <c r="H11" s="607"/>
      <c r="I11" s="607"/>
      <c r="J11" s="607"/>
    </row>
    <row r="12" spans="1:13" ht="6.75" customHeight="1" thickBot="1">
      <c r="A12" s="607"/>
      <c r="B12" s="607"/>
      <c r="C12" s="607"/>
      <c r="D12" s="607"/>
      <c r="E12" s="607"/>
      <c r="F12" s="607"/>
      <c r="G12" s="607"/>
      <c r="H12" s="607"/>
      <c r="I12" s="607"/>
      <c r="J12" s="607"/>
    </row>
    <row r="13" spans="1:13" ht="30" customHeight="1">
      <c r="A13" s="2166" t="s">
        <v>65</v>
      </c>
      <c r="B13" s="2167"/>
      <c r="C13" s="2168"/>
      <c r="D13" s="2169"/>
      <c r="E13" s="2170"/>
      <c r="F13" s="2170"/>
      <c r="G13" s="2171" t="s">
        <v>829</v>
      </c>
      <c r="H13" s="2171"/>
      <c r="I13" s="2171"/>
      <c r="J13" s="2172"/>
    </row>
    <row r="14" spans="1:13" ht="36.75" customHeight="1" thickBot="1">
      <c r="A14" s="2173" t="s">
        <v>830</v>
      </c>
      <c r="B14" s="2174"/>
      <c r="C14" s="2175"/>
      <c r="D14" s="2176"/>
      <c r="E14" s="2177"/>
      <c r="F14" s="2177"/>
      <c r="G14" s="2177"/>
      <c r="H14" s="2177"/>
      <c r="I14" s="2177"/>
      <c r="J14" s="2178"/>
      <c r="M14" s="614"/>
    </row>
    <row r="15" spans="1:13" ht="45.6" customHeight="1" thickTop="1">
      <c r="A15" s="2179" t="s">
        <v>831</v>
      </c>
      <c r="B15" s="2180"/>
      <c r="C15" s="2181"/>
      <c r="D15" s="2182"/>
      <c r="E15" s="2183"/>
      <c r="F15" s="2183"/>
      <c r="G15" s="2183"/>
      <c r="H15" s="2183"/>
      <c r="I15" s="2183"/>
      <c r="J15" s="2184"/>
    </row>
    <row r="16" spans="1:13" ht="160.94999999999999" customHeight="1">
      <c r="A16" s="2185" t="s">
        <v>832</v>
      </c>
      <c r="B16" s="2186"/>
      <c r="C16" s="2187"/>
      <c r="D16" s="2191" t="s">
        <v>833</v>
      </c>
      <c r="E16" s="2192"/>
      <c r="F16" s="2192"/>
      <c r="G16" s="2192"/>
      <c r="H16" s="2192"/>
      <c r="I16" s="2192"/>
      <c r="J16" s="2193"/>
    </row>
    <row r="17" spans="1:10" ht="22.2" customHeight="1">
      <c r="A17" s="2188"/>
      <c r="B17" s="2189"/>
      <c r="C17" s="2190"/>
      <c r="D17" s="2194" t="s">
        <v>834</v>
      </c>
      <c r="E17" s="2195"/>
      <c r="F17" s="2195"/>
      <c r="G17" s="2195"/>
      <c r="H17" s="2195"/>
      <c r="I17" s="2195"/>
      <c r="J17" s="2196"/>
    </row>
    <row r="18" spans="1:10" ht="43.95" customHeight="1">
      <c r="A18" s="2151" t="s">
        <v>835</v>
      </c>
      <c r="B18" s="2152"/>
      <c r="C18" s="2153"/>
      <c r="D18" s="2157"/>
      <c r="E18" s="2158"/>
      <c r="F18" s="2158"/>
      <c r="G18" s="2158"/>
      <c r="H18" s="2158"/>
      <c r="I18" s="2158"/>
      <c r="J18" s="2159"/>
    </row>
    <row r="19" spans="1:10" ht="27" customHeight="1">
      <c r="A19" s="2154"/>
      <c r="B19" s="2155"/>
      <c r="C19" s="2156"/>
      <c r="D19" s="2160" t="s">
        <v>836</v>
      </c>
      <c r="E19" s="2161"/>
      <c r="F19" s="2161"/>
      <c r="G19" s="2161"/>
      <c r="H19" s="2161"/>
      <c r="I19" s="2161"/>
      <c r="J19" s="2162"/>
    </row>
    <row r="20" spans="1:10" ht="27" customHeight="1">
      <c r="A20" s="2151" t="s">
        <v>837</v>
      </c>
      <c r="B20" s="2152"/>
      <c r="C20" s="2153"/>
      <c r="D20" s="2205" t="s">
        <v>11</v>
      </c>
      <c r="E20" s="2206"/>
      <c r="F20" s="2206"/>
      <c r="G20" s="2206"/>
      <c r="H20" s="615"/>
      <c r="I20" s="2207" t="s">
        <v>838</v>
      </c>
      <c r="J20" s="2208"/>
    </row>
    <row r="21" spans="1:10" ht="30" customHeight="1">
      <c r="A21" s="2199"/>
      <c r="B21" s="2200"/>
      <c r="C21" s="2201"/>
      <c r="D21" s="2209"/>
      <c r="E21" s="2210"/>
      <c r="F21" s="2210"/>
      <c r="G21" s="2210"/>
      <c r="H21" s="2210"/>
      <c r="I21" s="2210"/>
      <c r="J21" s="2211"/>
    </row>
    <row r="22" spans="1:10" ht="30" customHeight="1" thickBot="1">
      <c r="A22" s="2202"/>
      <c r="B22" s="2203"/>
      <c r="C22" s="2204"/>
      <c r="D22" s="2212"/>
      <c r="E22" s="2213"/>
      <c r="F22" s="2213"/>
      <c r="G22" s="2213"/>
      <c r="H22" s="2213"/>
      <c r="I22" s="2213"/>
      <c r="J22" s="2214"/>
    </row>
    <row r="23" spans="1:10" ht="6.75" customHeight="1">
      <c r="A23" s="616"/>
      <c r="B23" s="616"/>
      <c r="C23" s="616"/>
      <c r="D23" s="616"/>
      <c r="E23" s="616"/>
      <c r="F23" s="607"/>
      <c r="G23" s="607"/>
      <c r="H23" s="607"/>
      <c r="I23" s="607"/>
      <c r="J23" s="607"/>
    </row>
    <row r="24" spans="1:10" s="619" customFormat="1" ht="15" customHeight="1">
      <c r="A24" s="617" t="s">
        <v>839</v>
      </c>
      <c r="B24" s="618" t="s">
        <v>840</v>
      </c>
      <c r="C24" s="2198" t="s">
        <v>841</v>
      </c>
      <c r="D24" s="2198"/>
      <c r="E24" s="2198"/>
      <c r="F24" s="2198"/>
      <c r="G24" s="2198"/>
      <c r="H24" s="2198"/>
      <c r="I24" s="2198"/>
      <c r="J24" s="2198"/>
    </row>
    <row r="25" spans="1:10" s="619" customFormat="1" ht="24.6" customHeight="1">
      <c r="A25" s="620"/>
      <c r="B25" s="621"/>
      <c r="C25" s="2198"/>
      <c r="D25" s="2198"/>
      <c r="E25" s="2198"/>
      <c r="F25" s="2198"/>
      <c r="G25" s="2198"/>
      <c r="H25" s="2198"/>
      <c r="I25" s="2198"/>
      <c r="J25" s="2198"/>
    </row>
    <row r="26" spans="1:10" s="619" customFormat="1" ht="15" customHeight="1">
      <c r="A26" s="620"/>
      <c r="B26" s="620"/>
      <c r="C26" s="2215" t="s">
        <v>842</v>
      </c>
      <c r="D26" s="2215"/>
      <c r="E26" s="2215"/>
      <c r="F26" s="2215"/>
      <c r="G26" s="2215"/>
      <c r="H26" s="2215"/>
      <c r="I26" s="2215"/>
      <c r="J26" s="2215"/>
    </row>
    <row r="27" spans="1:10" s="619" customFormat="1" ht="6" customHeight="1">
      <c r="A27" s="620"/>
      <c r="B27" s="620"/>
      <c r="C27" s="622"/>
      <c r="D27" s="622"/>
      <c r="E27" s="622"/>
      <c r="F27" s="622"/>
      <c r="G27" s="622"/>
      <c r="H27" s="622"/>
      <c r="I27" s="622"/>
      <c r="J27" s="622"/>
    </row>
    <row r="28" spans="1:10" s="619" customFormat="1" ht="15" customHeight="1">
      <c r="A28" s="620"/>
      <c r="B28" s="618" t="s">
        <v>843</v>
      </c>
      <c r="C28" s="2197" t="s">
        <v>844</v>
      </c>
      <c r="D28" s="2197"/>
      <c r="E28" s="2197"/>
      <c r="F28" s="2197"/>
      <c r="G28" s="2197"/>
      <c r="H28" s="2197"/>
      <c r="I28" s="2197"/>
      <c r="J28" s="2197"/>
    </row>
    <row r="29" spans="1:10" s="619" customFormat="1" ht="15" customHeight="1">
      <c r="A29" s="620"/>
      <c r="B29" s="620"/>
      <c r="C29" s="2197"/>
      <c r="D29" s="2197"/>
      <c r="E29" s="2197"/>
      <c r="F29" s="2197"/>
      <c r="G29" s="2197"/>
      <c r="H29" s="2197"/>
      <c r="I29" s="2197"/>
      <c r="J29" s="2197"/>
    </row>
    <row r="30" spans="1:10" s="619" customFormat="1" ht="15" customHeight="1">
      <c r="A30" s="620"/>
      <c r="B30" s="620"/>
      <c r="C30" s="2197"/>
      <c r="D30" s="2197"/>
      <c r="E30" s="2197"/>
      <c r="F30" s="2197"/>
      <c r="G30" s="2197"/>
      <c r="H30" s="2197"/>
      <c r="I30" s="2197"/>
      <c r="J30" s="2197"/>
    </row>
    <row r="31" spans="1:10" s="619" customFormat="1" ht="3.6" customHeight="1">
      <c r="A31" s="620"/>
      <c r="B31" s="620"/>
      <c r="C31" s="623"/>
      <c r="D31" s="623"/>
      <c r="E31" s="623"/>
      <c r="F31" s="623"/>
      <c r="G31" s="623"/>
      <c r="H31" s="623"/>
      <c r="I31" s="623"/>
      <c r="J31" s="623"/>
    </row>
    <row r="32" spans="1:10" s="619" customFormat="1" ht="15" customHeight="1">
      <c r="A32" s="620"/>
      <c r="B32" s="618" t="s">
        <v>845</v>
      </c>
      <c r="C32" s="2198" t="s">
        <v>846</v>
      </c>
      <c r="D32" s="2198"/>
      <c r="E32" s="2198"/>
      <c r="F32" s="2198"/>
      <c r="G32" s="2198"/>
      <c r="H32" s="2198"/>
      <c r="I32" s="2198"/>
      <c r="J32" s="2198"/>
    </row>
    <row r="33" spans="1:10" s="619" customFormat="1" ht="12.6" customHeight="1">
      <c r="A33" s="620"/>
      <c r="B33" s="618"/>
      <c r="C33" s="2198"/>
      <c r="D33" s="2198"/>
      <c r="E33" s="2198"/>
      <c r="F33" s="2198"/>
      <c r="G33" s="2198"/>
      <c r="H33" s="2198"/>
      <c r="I33" s="2198"/>
      <c r="J33" s="2198"/>
    </row>
    <row r="34" spans="1:10" s="619" customFormat="1" ht="3" customHeight="1">
      <c r="A34" s="620"/>
      <c r="B34" s="618"/>
      <c r="C34" s="622"/>
      <c r="D34" s="622"/>
      <c r="E34" s="622"/>
      <c r="F34" s="622"/>
      <c r="G34" s="622"/>
      <c r="H34" s="622"/>
      <c r="I34" s="622"/>
      <c r="J34" s="622"/>
    </row>
    <row r="35" spans="1:10" s="619" customFormat="1" ht="19.95" customHeight="1">
      <c r="B35" s="618" t="s">
        <v>847</v>
      </c>
      <c r="C35" s="2198" t="s">
        <v>848</v>
      </c>
      <c r="D35" s="2198"/>
      <c r="E35" s="2198"/>
      <c r="F35" s="2198"/>
      <c r="G35" s="2198"/>
      <c r="H35" s="2198"/>
      <c r="I35" s="2198"/>
      <c r="J35" s="2198"/>
    </row>
    <row r="36" spans="1:10" s="619" customFormat="1" ht="19.95" customHeight="1">
      <c r="B36" s="618"/>
      <c r="C36" s="2198"/>
      <c r="D36" s="2198"/>
      <c r="E36" s="2198"/>
      <c r="F36" s="2198"/>
      <c r="G36" s="2198"/>
      <c r="H36" s="2198"/>
      <c r="I36" s="2198"/>
      <c r="J36" s="2198"/>
    </row>
    <row r="37" spans="1:10" s="619" customFormat="1" ht="19.95" customHeight="1">
      <c r="B37" s="618"/>
      <c r="C37" s="622"/>
      <c r="D37" s="622"/>
      <c r="E37" s="622"/>
      <c r="F37" s="622"/>
      <c r="G37" s="622"/>
      <c r="H37" s="622"/>
      <c r="I37" s="622"/>
      <c r="J37" s="622"/>
    </row>
    <row r="38" spans="1:10" s="619" customFormat="1" ht="15" customHeight="1">
      <c r="B38" s="618"/>
      <c r="C38" s="2198"/>
      <c r="D38" s="2198"/>
      <c r="E38" s="2198"/>
      <c r="F38" s="2198"/>
      <c r="G38" s="2198"/>
      <c r="H38" s="2198"/>
      <c r="I38" s="2198"/>
      <c r="J38" s="2198"/>
    </row>
    <row r="39" spans="1:10" s="619" customFormat="1" ht="13.2" customHeight="1">
      <c r="B39" s="624"/>
      <c r="C39" s="2198"/>
      <c r="D39" s="2198"/>
      <c r="E39" s="2198"/>
      <c r="F39" s="2198"/>
      <c r="G39" s="2198"/>
      <c r="H39" s="2198"/>
      <c r="I39" s="2198"/>
      <c r="J39" s="2198"/>
    </row>
    <row r="40" spans="1:10" s="619" customFormat="1" ht="4.2" customHeight="1">
      <c r="B40" s="624"/>
      <c r="C40" s="622"/>
      <c r="D40" s="622"/>
      <c r="E40" s="622"/>
      <c r="F40" s="622"/>
      <c r="G40" s="622"/>
      <c r="H40" s="622"/>
      <c r="I40" s="622"/>
      <c r="J40" s="622"/>
    </row>
    <row r="41" spans="1:10" s="619" customFormat="1" ht="15" customHeight="1"/>
    <row r="42" spans="1:10" s="619" customFormat="1" ht="15" customHeight="1"/>
    <row r="43" spans="1:10" s="619" customFormat="1" ht="15" customHeight="1"/>
    <row r="44" spans="1:10" s="619" customFormat="1" ht="15" customHeight="1"/>
    <row r="45" spans="1:10" s="619" customFormat="1" ht="15" customHeight="1"/>
    <row r="46" spans="1:10" s="619" customFormat="1" ht="15" customHeight="1"/>
    <row r="47" spans="1:10" s="619" customFormat="1" ht="15" customHeight="1"/>
    <row r="48" spans="1:10" s="619" customFormat="1" ht="15" customHeight="1"/>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7"/>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★加算届提出書類一覧</vt:lpstr>
      <vt:lpstr>変更届出書</vt:lpstr>
      <vt:lpstr>(付表1)</vt:lpstr>
      <vt:lpstr>(付表2)</vt:lpstr>
      <vt:lpstr>(付表3)</vt:lpstr>
      <vt:lpstr>(付表4)</vt:lpstr>
      <vt:lpstr>(付表5)</vt:lpstr>
      <vt:lpstr>(付表6-1)</vt:lpstr>
      <vt:lpstr>(付表6-2)</vt:lpstr>
      <vt:lpstr>障害児給付費算定に係る体制等届出書</vt:lpstr>
      <vt:lpstr>体制等状況一覧 </vt:lpstr>
      <vt:lpstr>報酬算定区分(児発)</vt:lpstr>
      <vt:lpstr>(別添)報酬算定区分</vt:lpstr>
      <vt:lpstr>児童指導員等加配加算 </vt:lpstr>
      <vt:lpstr>専門的支援体制加算</vt:lpstr>
      <vt:lpstr>専門的支援実施加算</vt:lpstr>
      <vt:lpstr>（重心）看護職員加配加算</vt:lpstr>
      <vt:lpstr>福祉専門職員配置等加算</vt:lpstr>
      <vt:lpstr>栄養士配置加算</vt:lpstr>
      <vt:lpstr>食事提供加算</vt:lpstr>
      <vt:lpstr>強度行動障害児支援加算（児発・居宅・保育所）</vt:lpstr>
      <vt:lpstr>強度行動障害児支援加算（放課後等デイサービス）</vt:lpstr>
      <vt:lpstr>個別サポート加算（Ⅰ）（放課後等デイサービス）</vt:lpstr>
      <vt:lpstr>送迎加算</vt:lpstr>
      <vt:lpstr>延長支援加算</vt:lpstr>
      <vt:lpstr>中核機能強化加算・中核機能強化事業所加算</vt:lpstr>
      <vt:lpstr>視覚・聴覚・言語機能障害児支援加算</vt:lpstr>
      <vt:lpstr>人工内耳装用児支援加算</vt:lpstr>
      <vt:lpstr>入浴支援加算</vt:lpstr>
      <vt:lpstr>共生型サービス（体制強化加算・医療的ケア児支援加算）</vt:lpstr>
      <vt:lpstr>訪問支援員特別加算</vt:lpstr>
      <vt:lpstr>自己評価結果未公表減算</vt:lpstr>
      <vt:lpstr>勤務形態一覧表(数式有り）</vt:lpstr>
      <vt:lpstr>勤務形態一覧表(数式なし）</vt:lpstr>
      <vt:lpstr>（重心）看護職員加配加算（記入例）</vt:lpstr>
      <vt:lpstr>(参考)実務経験証明書</vt:lpstr>
      <vt:lpstr>'(参考)実務経験証明書'!Print_Area</vt:lpstr>
      <vt:lpstr>'（重心）看護職員加配加算（記入例）'!Print_Area</vt:lpstr>
      <vt:lpstr>'(付表1)'!Print_Area</vt:lpstr>
      <vt:lpstr>'(付表2)'!Print_Area</vt:lpstr>
      <vt:lpstr>'(付表3)'!Print_Area</vt:lpstr>
      <vt:lpstr>'(付表4)'!Print_Area</vt:lpstr>
      <vt:lpstr>'(付表5)'!Print_Area</vt:lpstr>
      <vt:lpstr>'(付表6-1)'!Print_Area</vt:lpstr>
      <vt:lpstr>'(付表6-2)'!Print_Area</vt:lpstr>
      <vt:lpstr>'(別添)報酬算定区分'!Print_Area</vt:lpstr>
      <vt:lpstr>★加算届提出書類一覧!Print_Area</vt:lpstr>
      <vt:lpstr>栄養士配置加算!Print_Area</vt:lpstr>
      <vt:lpstr>延長支援加算!Print_Area</vt:lpstr>
      <vt:lpstr>'共生型サービス（体制強化加算・医療的ケア児支援加算）'!Print_Area</vt:lpstr>
      <vt:lpstr>'強度行動障害児支援加算（児発・居宅・保育所）'!Print_Area</vt:lpstr>
      <vt:lpstr>'強度行動障害児支援加算（放課後等デイサービス）'!Print_Area</vt:lpstr>
      <vt:lpstr>'個別サポート加算（Ⅰ）（放課後等デイサービス）'!Print_Area</vt:lpstr>
      <vt:lpstr>視覚・聴覚・言語機能障害児支援加算!Print_Area</vt:lpstr>
      <vt:lpstr>'児童指導員等加配加算 '!Print_Area</vt:lpstr>
      <vt:lpstr>自己評価結果未公表減算!Print_Area</vt:lpstr>
      <vt:lpstr>障害児給付費算定に係る体制等届出書!Print_Area</vt:lpstr>
      <vt:lpstr>食事提供加算!Print_Area</vt:lpstr>
      <vt:lpstr>人工内耳装用児支援加算!Print_Area</vt:lpstr>
      <vt:lpstr>専門的支援実施加算!Print_Area</vt:lpstr>
      <vt:lpstr>専門的支援体制加算!Print_Area</vt:lpstr>
      <vt:lpstr>送迎加算!Print_Area</vt:lpstr>
      <vt:lpstr>'体制等状況一覧 '!Print_Area</vt:lpstr>
      <vt:lpstr>中核機能強化加算・中核機能強化事業所加算!Print_Area</vt:lpstr>
      <vt:lpstr>入浴支援加算!Print_Area</vt:lpstr>
      <vt:lpstr>福祉専門職員配置等加算!Print_Area</vt:lpstr>
      <vt:lpstr>変更届出書!Print_Area</vt:lpstr>
      <vt:lpstr>'報酬算定区分(児発)'!Print_Area</vt:lpstr>
      <vt:lpstr>訪問支援員特別加算!Print_Area</vt:lpstr>
      <vt:lpstr>'体制等状況一覧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浜田 雅子</cp:lastModifiedBy>
  <cp:lastPrinted>2025-03-27T09:05:19Z</cp:lastPrinted>
  <dcterms:modified xsi:type="dcterms:W3CDTF">2025-03-27T09:07:24Z</dcterms:modified>
</cp:coreProperties>
</file>