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O:\05企画政策部\20情報政策課\00情報連携受渡\オープンデータ\情報→広報\05bosai-matidukuri-kankyo\07shigenkaisyuryonosuii\"/>
    </mc:Choice>
  </mc:AlternateContent>
  <bookViews>
    <workbookView xWindow="0" yWindow="0" windowWidth="17256" windowHeight="5400"/>
  </bookViews>
  <sheets>
    <sheet name="令和2年度資源回収量の推移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3" i="1" l="1"/>
  <c r="M4" i="1"/>
  <c r="M5" i="1"/>
  <c r="M6" i="1"/>
  <c r="M7" i="1"/>
  <c r="M8" i="1"/>
  <c r="M9" i="1"/>
  <c r="M10" i="1"/>
  <c r="M11" i="1"/>
  <c r="M12" i="1"/>
  <c r="M13" i="1"/>
  <c r="M2" i="1"/>
  <c r="L14" i="1"/>
  <c r="K14" i="1"/>
  <c r="I14" i="1"/>
  <c r="H14" i="1"/>
  <c r="G14" i="1"/>
  <c r="F14" i="1"/>
  <c r="E14" i="1"/>
  <c r="D14" i="1"/>
  <c r="J14" i="1"/>
  <c r="C14" i="1"/>
  <c r="M14" i="1" l="1"/>
</calcChain>
</file>

<file path=xl/sharedStrings.xml><?xml version="1.0" encoding="utf-8"?>
<sst xmlns="http://schemas.openxmlformats.org/spreadsheetml/2006/main" count="26" uniqueCount="15">
  <si>
    <t>缶</t>
    <rPh sb="0" eb="1">
      <t>カン</t>
    </rPh>
    <phoneticPr fontId="1"/>
  </si>
  <si>
    <t>衣類</t>
    <rPh sb="0" eb="2">
      <t>イルイ</t>
    </rPh>
    <phoneticPr fontId="2"/>
  </si>
  <si>
    <t>蛍光管</t>
    <rPh sb="0" eb="2">
      <t>ケイコウ</t>
    </rPh>
    <rPh sb="2" eb="3">
      <t>カン</t>
    </rPh>
    <phoneticPr fontId="2"/>
  </si>
  <si>
    <t>年度</t>
    <rPh sb="0" eb="2">
      <t>ネンド</t>
    </rPh>
    <phoneticPr fontId="1"/>
  </si>
  <si>
    <t>月</t>
    <rPh sb="0" eb="1">
      <t>ガツ</t>
    </rPh>
    <phoneticPr fontId="1"/>
  </si>
  <si>
    <t>古紙</t>
    <rPh sb="0" eb="1">
      <t>コ</t>
    </rPh>
    <rPh sb="1" eb="2">
      <t>シ</t>
    </rPh>
    <phoneticPr fontId="2"/>
  </si>
  <si>
    <t>水銀計器類</t>
    <rPh sb="0" eb="2">
      <t>スイギン</t>
    </rPh>
    <rPh sb="2" eb="5">
      <t>ケイキルイ</t>
    </rPh>
    <phoneticPr fontId="1"/>
  </si>
  <si>
    <t>合計</t>
    <phoneticPr fontId="2"/>
  </si>
  <si>
    <t>合計（㎏）</t>
    <rPh sb="0" eb="2">
      <t>ゴウケイ</t>
    </rPh>
    <phoneticPr fontId="1"/>
  </si>
  <si>
    <t>びん</t>
    <phoneticPr fontId="2"/>
  </si>
  <si>
    <t>ペットボトル</t>
    <phoneticPr fontId="2"/>
  </si>
  <si>
    <t>乾電池</t>
    <phoneticPr fontId="2"/>
  </si>
  <si>
    <t>プラボトル</t>
    <phoneticPr fontId="2"/>
  </si>
  <si>
    <t>トレイ</t>
    <phoneticPr fontId="2"/>
  </si>
  <si>
    <t>令和２年</t>
    <rPh sb="0" eb="2">
      <t>レイワ</t>
    </rPh>
    <rPh sb="3" eb="4">
      <t>ネン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</si>
</sst>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);[Red]\(#,##0\)"/>
  </numFmts>
  <fonts count="5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9"/>
      <name val="ＭＳ 明朝"/>
      <family val="1"/>
      <charset val="128"/>
    </font>
    <font>
      <sz val="11"/>
      <color theme="1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>
      <alignment vertical="center"/>
    </xf>
    <xf numFmtId="38" fontId="3" fillId="0" borderId="0" applyFont="0" applyFill="0" applyBorder="0" applyAlignment="0" applyProtection="0"/>
    <xf numFmtId="38" fontId="4" fillId="0" borderId="0" applyFont="0" applyFill="0" applyBorder="0" applyAlignment="0" applyProtection="0">
      <alignment vertical="center"/>
    </xf>
  </cellStyleXfs>
  <cellXfs count="5">
    <xf numFmtId="0" fontId="0" fillId="0" borderId="0" xfId="0">
      <alignment vertical="center"/>
    </xf>
    <xf numFmtId="176" fontId="0" fillId="0" borderId="0" xfId="0" applyNumberFormat="1">
      <alignment vertical="center"/>
    </xf>
    <xf numFmtId="176" fontId="0" fillId="0" borderId="0" xfId="0" applyNumberFormat="1" applyBorder="1">
      <alignment vertical="center"/>
    </xf>
    <xf numFmtId="176" fontId="0" fillId="0" borderId="0" xfId="0" applyNumberFormat="1" applyFill="1" applyBorder="1">
      <alignment vertical="center"/>
    </xf>
    <xf numFmtId="176" fontId="0" fillId="0" borderId="0" xfId="2" applyNumberFormat="1" applyFont="1">
      <alignment vertical="center"/>
    </xf>
  </cellXfs>
  <cellStyles count="3">
    <cellStyle name="桁区切り" xfId="2" builtinId="6"/>
    <cellStyle name="桁区切り 2" xfId="1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5"/>
  <sheetViews>
    <sheetView tabSelected="1" workbookViewId="0"/>
  </sheetViews>
  <sheetFormatPr defaultRowHeight="13.2" x14ac:dyDescent="0.2"/>
  <cols>
    <col min="1" max="1" width="9.109375" style="2" bestFit="1" customWidth="1"/>
    <col min="2" max="2" width="10.44140625" style="2" customWidth="1"/>
    <col min="3" max="3" width="11.109375" style="2" bestFit="1" customWidth="1"/>
    <col min="4" max="4" width="11" style="2" customWidth="1"/>
    <col min="5" max="5" width="10" style="2" bestFit="1" customWidth="1"/>
    <col min="6" max="7" width="11.109375" style="2" bestFit="1" customWidth="1"/>
    <col min="8" max="8" width="9.109375" style="2" bestFit="1" customWidth="1"/>
    <col min="9" max="9" width="9.44140625" style="2" bestFit="1" customWidth="1"/>
    <col min="10" max="10" width="8.5546875" style="2" bestFit="1" customWidth="1"/>
    <col min="11" max="11" width="9.5546875" style="2" bestFit="1" customWidth="1"/>
    <col min="12" max="12" width="10.77734375" style="2" customWidth="1"/>
    <col min="13" max="13" width="12" style="2" customWidth="1"/>
    <col min="14" max="14" width="8.77734375" style="2" customWidth="1"/>
    <col min="15" max="15" width="11" style="2" customWidth="1"/>
    <col min="16" max="16" width="10.44140625" style="1" bestFit="1" customWidth="1"/>
    <col min="17" max="17" width="8.88671875" style="1"/>
    <col min="18" max="18" width="11.77734375" style="1" customWidth="1"/>
    <col min="19" max="19" width="10.44140625" style="1" customWidth="1"/>
    <col min="20" max="22" width="8.88671875" style="1"/>
    <col min="23" max="23" width="11.33203125" style="1" customWidth="1"/>
    <col min="24" max="16384" width="8.88671875" style="1"/>
  </cols>
  <sheetData>
    <row r="1" spans="1:15" x14ac:dyDescent="0.2">
      <c r="A1" s="1" t="s">
        <v>3</v>
      </c>
      <c r="B1" s="1" t="s">
        <v>4</v>
      </c>
      <c r="C1" s="2" t="s">
        <v>5</v>
      </c>
      <c r="D1" s="2" t="s">
        <v>0</v>
      </c>
      <c r="E1" s="2" t="s">
        <v>9</v>
      </c>
      <c r="F1" s="2" t="s">
        <v>10</v>
      </c>
      <c r="G1" s="2" t="s">
        <v>11</v>
      </c>
      <c r="H1" s="2" t="s">
        <v>12</v>
      </c>
      <c r="I1" s="2" t="s">
        <v>13</v>
      </c>
      <c r="J1" s="2" t="s">
        <v>1</v>
      </c>
      <c r="K1" s="2" t="s">
        <v>2</v>
      </c>
      <c r="L1" s="3" t="s">
        <v>6</v>
      </c>
      <c r="M1" s="2" t="s">
        <v>7</v>
      </c>
      <c r="N1" s="1"/>
      <c r="O1" s="1"/>
    </row>
    <row r="2" spans="1:15" x14ac:dyDescent="0.2">
      <c r="A2" s="1" t="s">
        <v>14</v>
      </c>
      <c r="B2" s="1">
        <v>4</v>
      </c>
      <c r="C2" s="4">
        <v>903792</v>
      </c>
      <c r="D2" s="4">
        <v>61320</v>
      </c>
      <c r="E2" s="4">
        <v>251079</v>
      </c>
      <c r="F2" s="4">
        <v>62865</v>
      </c>
      <c r="G2" s="4">
        <v>2913.5</v>
      </c>
      <c r="H2" s="4">
        <v>185</v>
      </c>
      <c r="I2" s="4">
        <v>422</v>
      </c>
      <c r="J2" s="2">
        <v>15110</v>
      </c>
      <c r="K2" s="4">
        <v>2704</v>
      </c>
      <c r="L2" s="1">
        <v>8.1999999999999993</v>
      </c>
      <c r="M2" s="4">
        <f>SUM(C2:L2)</f>
        <v>1300398.7</v>
      </c>
      <c r="N2" s="1"/>
      <c r="O2" s="1"/>
    </row>
    <row r="3" spans="1:15" x14ac:dyDescent="0.2">
      <c r="A3" s="1" t="s">
        <v>14</v>
      </c>
      <c r="B3" s="1">
        <v>5</v>
      </c>
      <c r="C3" s="4">
        <v>821712</v>
      </c>
      <c r="D3" s="4">
        <v>63579</v>
      </c>
      <c r="E3" s="4">
        <v>267151</v>
      </c>
      <c r="F3" s="4">
        <v>80199</v>
      </c>
      <c r="G3" s="4">
        <v>2787</v>
      </c>
      <c r="H3" s="4">
        <v>153</v>
      </c>
      <c r="I3" s="4">
        <v>314</v>
      </c>
      <c r="J3" s="2">
        <v>6269</v>
      </c>
      <c r="K3" s="4">
        <v>2199</v>
      </c>
      <c r="L3" s="1">
        <v>2.1920000000000002</v>
      </c>
      <c r="M3" s="4">
        <f t="shared" ref="M3:M14" si="0">SUM(C3:L3)</f>
        <v>1244365.192</v>
      </c>
      <c r="N3" s="1"/>
      <c r="O3" s="1"/>
    </row>
    <row r="4" spans="1:15" x14ac:dyDescent="0.2">
      <c r="A4" s="1" t="s">
        <v>14</v>
      </c>
      <c r="B4" s="1">
        <v>6</v>
      </c>
      <c r="C4" s="4">
        <v>728015</v>
      </c>
      <c r="D4" s="4">
        <v>56700</v>
      </c>
      <c r="E4" s="4">
        <v>230900</v>
      </c>
      <c r="F4" s="4">
        <v>89079</v>
      </c>
      <c r="G4" s="4">
        <v>2513.5</v>
      </c>
      <c r="H4" s="4">
        <v>279</v>
      </c>
      <c r="I4" s="4">
        <v>616</v>
      </c>
      <c r="J4" s="2">
        <v>19802</v>
      </c>
      <c r="K4" s="4">
        <v>2166.5</v>
      </c>
      <c r="L4" s="1">
        <v>3.6999999999999998E-2</v>
      </c>
      <c r="M4" s="4">
        <f t="shared" si="0"/>
        <v>1130071.037</v>
      </c>
      <c r="N4" s="1"/>
      <c r="O4" s="1"/>
    </row>
    <row r="5" spans="1:15" x14ac:dyDescent="0.2">
      <c r="A5" s="1" t="s">
        <v>14</v>
      </c>
      <c r="B5" s="1">
        <v>7</v>
      </c>
      <c r="C5" s="4">
        <v>771985</v>
      </c>
      <c r="D5" s="4">
        <v>58932</v>
      </c>
      <c r="E5" s="4">
        <v>232527</v>
      </c>
      <c r="F5" s="4">
        <v>81144</v>
      </c>
      <c r="G5" s="4">
        <v>3041</v>
      </c>
      <c r="H5" s="4">
        <v>307</v>
      </c>
      <c r="I5" s="4">
        <v>576</v>
      </c>
      <c r="J5" s="2">
        <v>12751</v>
      </c>
      <c r="K5" s="4">
        <v>2446.5</v>
      </c>
      <c r="L5" s="1">
        <v>1.272</v>
      </c>
      <c r="M5" s="4">
        <f t="shared" si="0"/>
        <v>1163710.7720000001</v>
      </c>
      <c r="N5" s="1"/>
      <c r="O5" s="1"/>
    </row>
    <row r="6" spans="1:15" x14ac:dyDescent="0.2">
      <c r="A6" s="1" t="s">
        <v>14</v>
      </c>
      <c r="B6" s="1">
        <v>8</v>
      </c>
      <c r="C6" s="4">
        <v>698836</v>
      </c>
      <c r="D6" s="4">
        <v>55933</v>
      </c>
      <c r="E6" s="4">
        <v>221663</v>
      </c>
      <c r="F6" s="4">
        <v>92779</v>
      </c>
      <c r="G6" s="4">
        <v>2425.5</v>
      </c>
      <c r="H6" s="4">
        <v>273</v>
      </c>
      <c r="I6" s="4">
        <v>458</v>
      </c>
      <c r="J6" s="2">
        <v>11180</v>
      </c>
      <c r="K6" s="4">
        <v>1810</v>
      </c>
      <c r="L6" s="1">
        <v>6.4000000000000001E-2</v>
      </c>
      <c r="M6" s="4">
        <f t="shared" si="0"/>
        <v>1085357.564</v>
      </c>
      <c r="N6" s="1"/>
      <c r="O6" s="1"/>
    </row>
    <row r="7" spans="1:15" x14ac:dyDescent="0.2">
      <c r="A7" s="1" t="s">
        <v>14</v>
      </c>
      <c r="B7" s="1">
        <v>9</v>
      </c>
      <c r="C7" s="4">
        <v>684818</v>
      </c>
      <c r="D7" s="4">
        <v>54747</v>
      </c>
      <c r="E7" s="4">
        <v>212472</v>
      </c>
      <c r="F7" s="4">
        <v>103801</v>
      </c>
      <c r="G7" s="4">
        <v>2733.5</v>
      </c>
      <c r="H7" s="4">
        <v>245</v>
      </c>
      <c r="I7" s="4">
        <v>514</v>
      </c>
      <c r="J7" s="2">
        <v>10954</v>
      </c>
      <c r="K7" s="4">
        <v>2006.5</v>
      </c>
      <c r="L7" s="1">
        <v>6.8000000000000005E-2</v>
      </c>
      <c r="M7" s="4">
        <f t="shared" si="0"/>
        <v>1072291.068</v>
      </c>
      <c r="N7" s="1"/>
      <c r="O7" s="1"/>
    </row>
    <row r="8" spans="1:15" x14ac:dyDescent="0.2">
      <c r="A8" s="1" t="s">
        <v>14</v>
      </c>
      <c r="B8" s="1">
        <v>10</v>
      </c>
      <c r="C8" s="4">
        <v>730748</v>
      </c>
      <c r="D8" s="4">
        <v>53632</v>
      </c>
      <c r="E8" s="4">
        <v>213601</v>
      </c>
      <c r="F8" s="4">
        <v>72558</v>
      </c>
      <c r="G8" s="4">
        <v>3280</v>
      </c>
      <c r="H8" s="4">
        <v>207</v>
      </c>
      <c r="I8" s="4">
        <v>476</v>
      </c>
      <c r="J8" s="2">
        <v>17390</v>
      </c>
      <c r="K8" s="4">
        <v>2814.5</v>
      </c>
      <c r="L8" s="1">
        <v>2.5000000000000001E-2</v>
      </c>
      <c r="M8" s="4">
        <f t="shared" si="0"/>
        <v>1094706.5249999999</v>
      </c>
      <c r="N8" s="1"/>
      <c r="O8" s="1"/>
    </row>
    <row r="9" spans="1:15" x14ac:dyDescent="0.2">
      <c r="A9" s="1" t="s">
        <v>14</v>
      </c>
      <c r="B9" s="1">
        <v>11</v>
      </c>
      <c r="C9" s="4">
        <v>697249</v>
      </c>
      <c r="D9" s="4">
        <v>46445</v>
      </c>
      <c r="E9" s="4">
        <v>198115</v>
      </c>
      <c r="F9" s="4">
        <v>63771</v>
      </c>
      <c r="G9" s="4">
        <v>2576.5</v>
      </c>
      <c r="H9" s="4">
        <v>230</v>
      </c>
      <c r="I9" s="4">
        <v>409</v>
      </c>
      <c r="J9" s="2">
        <v>16452</v>
      </c>
      <c r="K9" s="4">
        <v>2223</v>
      </c>
      <c r="L9" s="1">
        <v>9.1999999999999998E-2</v>
      </c>
      <c r="M9" s="4">
        <f t="shared" si="0"/>
        <v>1027470.5919999999</v>
      </c>
      <c r="N9" s="1"/>
      <c r="O9" s="1"/>
    </row>
    <row r="10" spans="1:15" x14ac:dyDescent="0.2">
      <c r="A10" s="1" t="s">
        <v>14</v>
      </c>
      <c r="B10" s="1">
        <v>12</v>
      </c>
      <c r="C10" s="4">
        <v>880750</v>
      </c>
      <c r="D10" s="4">
        <v>52812</v>
      </c>
      <c r="E10" s="4">
        <v>228974</v>
      </c>
      <c r="F10" s="4">
        <v>67945</v>
      </c>
      <c r="G10" s="4">
        <v>3187</v>
      </c>
      <c r="H10" s="4">
        <v>198</v>
      </c>
      <c r="I10" s="4">
        <v>427</v>
      </c>
      <c r="J10" s="2">
        <v>14751</v>
      </c>
      <c r="K10" s="4">
        <v>2535.5</v>
      </c>
      <c r="L10" s="1">
        <v>6.0519999999999996</v>
      </c>
      <c r="M10" s="4">
        <f t="shared" si="0"/>
        <v>1251585.5519999999</v>
      </c>
      <c r="N10" s="1"/>
      <c r="O10" s="1"/>
    </row>
    <row r="11" spans="1:15" x14ac:dyDescent="0.2">
      <c r="A11" s="1" t="s">
        <v>14</v>
      </c>
      <c r="B11" s="1">
        <v>1</v>
      </c>
      <c r="C11" s="4">
        <v>728483</v>
      </c>
      <c r="D11" s="4">
        <v>56470</v>
      </c>
      <c r="E11" s="4">
        <v>275621</v>
      </c>
      <c r="F11" s="4">
        <v>73693</v>
      </c>
      <c r="G11" s="4">
        <v>3564.5</v>
      </c>
      <c r="H11" s="4">
        <v>234</v>
      </c>
      <c r="I11" s="4">
        <v>528</v>
      </c>
      <c r="J11" s="2">
        <v>13008</v>
      </c>
      <c r="K11" s="4">
        <v>3598</v>
      </c>
      <c r="L11" s="1">
        <v>3.3000000000000002E-2</v>
      </c>
      <c r="M11" s="4">
        <f t="shared" si="0"/>
        <v>1155199.5330000001</v>
      </c>
      <c r="N11" s="1"/>
      <c r="O11" s="1"/>
    </row>
    <row r="12" spans="1:15" x14ac:dyDescent="0.2">
      <c r="A12" s="1" t="s">
        <v>14</v>
      </c>
      <c r="B12" s="1">
        <v>2</v>
      </c>
      <c r="C12" s="4">
        <v>694241</v>
      </c>
      <c r="D12" s="4">
        <v>50714</v>
      </c>
      <c r="E12" s="4">
        <v>217248</v>
      </c>
      <c r="F12" s="4">
        <v>68324</v>
      </c>
      <c r="G12" s="4">
        <v>2899.5</v>
      </c>
      <c r="H12" s="4">
        <v>163</v>
      </c>
      <c r="I12" s="4">
        <v>456</v>
      </c>
      <c r="J12" s="2">
        <v>11912</v>
      </c>
      <c r="K12" s="4">
        <v>2471</v>
      </c>
      <c r="L12" s="1">
        <v>6.2E-2</v>
      </c>
      <c r="M12" s="4">
        <f t="shared" si="0"/>
        <v>1048428.562</v>
      </c>
      <c r="N12" s="1"/>
      <c r="O12" s="1"/>
    </row>
    <row r="13" spans="1:15" x14ac:dyDescent="0.2">
      <c r="A13" s="1" t="s">
        <v>14</v>
      </c>
      <c r="B13" s="1">
        <v>3</v>
      </c>
      <c r="C13" s="4">
        <v>828373</v>
      </c>
      <c r="D13" s="4">
        <v>55946</v>
      </c>
      <c r="E13" s="4">
        <v>234427</v>
      </c>
      <c r="F13" s="4">
        <v>80813</v>
      </c>
      <c r="G13" s="4">
        <v>2395.5</v>
      </c>
      <c r="H13" s="4">
        <v>263</v>
      </c>
      <c r="I13" s="4">
        <v>593</v>
      </c>
      <c r="J13" s="2">
        <v>16066</v>
      </c>
      <c r="K13" s="4">
        <v>2029.5</v>
      </c>
      <c r="L13" s="1">
        <v>2.431</v>
      </c>
      <c r="M13" s="4">
        <f t="shared" si="0"/>
        <v>1220908.4310000001</v>
      </c>
      <c r="N13" s="1"/>
      <c r="O13" s="1"/>
    </row>
    <row r="14" spans="1:15" x14ac:dyDescent="0.2">
      <c r="A14" s="1" t="s">
        <v>8</v>
      </c>
      <c r="B14" s="1"/>
      <c r="C14" s="4">
        <f t="shared" ref="C14:L14" si="1">SUM(C2:C13)</f>
        <v>9169002</v>
      </c>
      <c r="D14" s="4">
        <f t="shared" si="1"/>
        <v>667230</v>
      </c>
      <c r="E14" s="4">
        <f t="shared" si="1"/>
        <v>2783778</v>
      </c>
      <c r="F14" s="4">
        <f t="shared" si="1"/>
        <v>936971</v>
      </c>
      <c r="G14" s="4">
        <f t="shared" si="1"/>
        <v>34317</v>
      </c>
      <c r="H14" s="4">
        <f t="shared" si="1"/>
        <v>2737</v>
      </c>
      <c r="I14" s="4">
        <f t="shared" si="1"/>
        <v>5789</v>
      </c>
      <c r="J14" s="2">
        <f t="shared" si="1"/>
        <v>165645</v>
      </c>
      <c r="K14" s="4">
        <f t="shared" si="1"/>
        <v>29004</v>
      </c>
      <c r="L14" s="4">
        <f t="shared" si="1"/>
        <v>20.528000000000006</v>
      </c>
      <c r="M14" s="4">
        <f t="shared" si="0"/>
        <v>13794493.528000001</v>
      </c>
      <c r="N14" s="1"/>
      <c r="O14" s="1"/>
    </row>
    <row r="15" spans="1:15" x14ac:dyDescent="0.2">
      <c r="L15" s="1"/>
      <c r="M15" s="1"/>
      <c r="N15" s="1"/>
      <c r="O15" s="1"/>
    </row>
  </sheetData>
  <phoneticPr fontId="1"/>
  <pageMargins left="0.7" right="0.7" top="0.75" bottom="0.75" header="0.3" footer="0.3"/>
  <pageSetup paperSize="9" scale="86" fitToWidth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令和2年度資源回収量の推移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2021-06-22T23:44:35Z</cp:lastPrinted>
  <dcterms:created xsi:type="dcterms:W3CDTF">2018-02-07T07:29:03Z</dcterms:created>
  <dcterms:modified xsi:type="dcterms:W3CDTF">2021-07-15T02:07:01Z</dcterms:modified>
</cp:coreProperties>
</file>