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5bosai-matidukuri-kankyo\07shigenkaisyuryonosuii\"/>
    </mc:Choice>
  </mc:AlternateContent>
  <bookViews>
    <workbookView xWindow="0" yWindow="0" windowWidth="17256" windowHeight="5400"/>
  </bookViews>
  <sheets>
    <sheet name="令和3年度資源回収量の推移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M4" i="2"/>
  <c r="M5" i="2"/>
  <c r="M6" i="2"/>
  <c r="M7" i="2"/>
  <c r="M8" i="2"/>
  <c r="M9" i="2"/>
  <c r="M10" i="2"/>
  <c r="M11" i="2"/>
  <c r="M12" i="2"/>
  <c r="M13" i="2"/>
  <c r="M14" i="2"/>
  <c r="M2" i="2"/>
</calcChain>
</file>

<file path=xl/sharedStrings.xml><?xml version="1.0" encoding="utf-8"?>
<sst xmlns="http://schemas.openxmlformats.org/spreadsheetml/2006/main" count="26" uniqueCount="15">
  <si>
    <t>年度</t>
    <rPh sb="0" eb="2">
      <t>ネンド</t>
    </rPh>
    <phoneticPr fontId="1"/>
  </si>
  <si>
    <t>水銀計器類</t>
    <rPh sb="0" eb="2">
      <t>スイギン</t>
    </rPh>
    <rPh sb="2" eb="5">
      <t>ケイキルイ</t>
    </rPh>
    <phoneticPr fontId="1"/>
  </si>
  <si>
    <t>合計（㎏）</t>
    <rPh sb="0" eb="2">
      <t>ゴウケイ</t>
    </rPh>
    <phoneticPr fontId="1"/>
  </si>
  <si>
    <t>ペットボトル</t>
  </si>
  <si>
    <t>プラボトル</t>
  </si>
  <si>
    <t>トレイ</t>
  </si>
  <si>
    <t>古紙</t>
    <rPh sb="0" eb="2">
      <t>コシ</t>
    </rPh>
    <phoneticPr fontId="3"/>
  </si>
  <si>
    <t>缶</t>
    <rPh sb="0" eb="1">
      <t>カン</t>
    </rPh>
    <phoneticPr fontId="3"/>
  </si>
  <si>
    <t>びん</t>
  </si>
  <si>
    <t>合計</t>
    <rPh sb="0" eb="2">
      <t>ゴウケイ</t>
    </rPh>
    <phoneticPr fontId="1"/>
  </si>
  <si>
    <t>乾電池</t>
    <rPh sb="0" eb="3">
      <t>カンデンチ</t>
    </rPh>
    <phoneticPr fontId="1"/>
  </si>
  <si>
    <t>衣 類</t>
    <rPh sb="0" eb="1">
      <t>コロモ</t>
    </rPh>
    <rPh sb="2" eb="3">
      <t>タグイ</t>
    </rPh>
    <phoneticPr fontId="2"/>
  </si>
  <si>
    <t>蛍光管</t>
    <rPh sb="0" eb="3">
      <t>ケイコウカン</t>
    </rPh>
    <phoneticPr fontId="1"/>
  </si>
  <si>
    <t>令和３年</t>
    <rPh sb="0" eb="2">
      <t>レイワ</t>
    </rPh>
    <rPh sb="3" eb="4">
      <t>ネン</t>
    </rPh>
    <phoneticPr fontId="1"/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</si>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</sst>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/>
  </sheetViews>
  <sheetFormatPr defaultRowHeight="13.2" x14ac:dyDescent="0.2"/>
  <cols>
    <col min="15" max="15" width="12.44140625" bestFit="1" customWidth="1"/>
  </cols>
  <sheetData>
    <row r="1" spans="1:13" x14ac:dyDescent="0.2">
      <c r="A1" t="s">
        <v>0</v>
      </c>
      <c r="B1" t="s">
        <v>14</v>
      </c>
      <c r="C1" t="s">
        <v>6</v>
      </c>
      <c r="D1" t="s">
        <v>7</v>
      </c>
      <c r="E1" t="s">
        <v>8</v>
      </c>
      <c r="F1" t="s">
        <v>3</v>
      </c>
      <c r="G1" t="s">
        <v>10</v>
      </c>
      <c r="H1" t="s">
        <v>4</v>
      </c>
      <c r="I1" t="s">
        <v>5</v>
      </c>
      <c r="J1" t="s">
        <v>11</v>
      </c>
      <c r="K1" t="s">
        <v>12</v>
      </c>
      <c r="L1" t="s">
        <v>1</v>
      </c>
      <c r="M1" t="s">
        <v>9</v>
      </c>
    </row>
    <row r="2" spans="1:13" x14ac:dyDescent="0.2">
      <c r="A2" t="s">
        <v>13</v>
      </c>
      <c r="B2">
        <v>4</v>
      </c>
      <c r="C2">
        <v>789400</v>
      </c>
      <c r="D2">
        <v>51655</v>
      </c>
      <c r="E2">
        <v>220333</v>
      </c>
      <c r="F2">
        <v>74319</v>
      </c>
      <c r="G2">
        <v>3328.5</v>
      </c>
      <c r="H2">
        <v>181</v>
      </c>
      <c r="I2">
        <v>456</v>
      </c>
      <c r="J2">
        <v>20049</v>
      </c>
      <c r="K2">
        <v>2324.5</v>
      </c>
      <c r="L2">
        <v>1.4999999999999999E-2</v>
      </c>
      <c r="M2">
        <f>SUM(C2:L2)</f>
        <v>1162046.0149999999</v>
      </c>
    </row>
    <row r="3" spans="1:13" x14ac:dyDescent="0.2">
      <c r="A3" t="s">
        <v>13</v>
      </c>
      <c r="B3">
        <v>5</v>
      </c>
      <c r="C3">
        <v>777906</v>
      </c>
      <c r="D3">
        <v>57349</v>
      </c>
      <c r="E3">
        <v>245628</v>
      </c>
      <c r="F3">
        <v>77385</v>
      </c>
      <c r="G3">
        <v>2419</v>
      </c>
      <c r="H3">
        <v>227</v>
      </c>
      <c r="I3">
        <v>475</v>
      </c>
      <c r="J3">
        <v>22581</v>
      </c>
      <c r="K3">
        <v>1805.5</v>
      </c>
      <c r="L3">
        <v>0</v>
      </c>
      <c r="M3">
        <f t="shared" ref="M3:M14" si="0">SUM(C3:L3)</f>
        <v>1185775.5</v>
      </c>
    </row>
    <row r="4" spans="1:13" x14ac:dyDescent="0.2">
      <c r="A4" t="s">
        <v>13</v>
      </c>
      <c r="B4">
        <v>6</v>
      </c>
      <c r="C4">
        <v>723136</v>
      </c>
      <c r="D4">
        <v>54379</v>
      </c>
      <c r="E4">
        <v>225164</v>
      </c>
      <c r="F4">
        <v>85250</v>
      </c>
      <c r="G4">
        <v>2508</v>
      </c>
      <c r="H4">
        <v>254</v>
      </c>
      <c r="I4">
        <v>518</v>
      </c>
      <c r="J4">
        <v>16493</v>
      </c>
      <c r="K4">
        <v>1760</v>
      </c>
      <c r="L4">
        <v>2.169</v>
      </c>
      <c r="M4">
        <f t="shared" si="0"/>
        <v>1109464.169</v>
      </c>
    </row>
    <row r="5" spans="1:13" x14ac:dyDescent="0.2">
      <c r="A5" t="s">
        <v>13</v>
      </c>
      <c r="B5">
        <v>7</v>
      </c>
      <c r="C5">
        <v>741349</v>
      </c>
      <c r="D5">
        <v>59995</v>
      </c>
      <c r="E5">
        <v>233546</v>
      </c>
      <c r="F5">
        <v>88411</v>
      </c>
      <c r="G5">
        <v>2957.5</v>
      </c>
      <c r="H5">
        <v>243</v>
      </c>
      <c r="I5">
        <v>516</v>
      </c>
      <c r="J5">
        <v>12177</v>
      </c>
      <c r="K5">
        <v>1891</v>
      </c>
      <c r="L5">
        <v>1.31</v>
      </c>
      <c r="M5">
        <f t="shared" si="0"/>
        <v>1141086.81</v>
      </c>
    </row>
    <row r="6" spans="1:13" x14ac:dyDescent="0.2">
      <c r="A6" t="s">
        <v>13</v>
      </c>
      <c r="B6">
        <v>8</v>
      </c>
      <c r="C6">
        <v>704771</v>
      </c>
      <c r="D6">
        <v>56290</v>
      </c>
      <c r="E6">
        <v>222579</v>
      </c>
      <c r="F6">
        <v>108661</v>
      </c>
      <c r="G6">
        <v>2387</v>
      </c>
      <c r="H6">
        <v>233</v>
      </c>
      <c r="I6">
        <v>465</v>
      </c>
      <c r="J6">
        <v>11350</v>
      </c>
      <c r="K6">
        <v>1499.5</v>
      </c>
      <c r="L6">
        <v>1.1240000000000001</v>
      </c>
      <c r="M6">
        <f t="shared" si="0"/>
        <v>1108236.6240000001</v>
      </c>
    </row>
    <row r="7" spans="1:13" x14ac:dyDescent="0.2">
      <c r="A7" t="s">
        <v>13</v>
      </c>
      <c r="B7">
        <v>9</v>
      </c>
      <c r="C7">
        <v>727061</v>
      </c>
      <c r="D7">
        <v>54877</v>
      </c>
      <c r="E7">
        <v>220940</v>
      </c>
      <c r="F7">
        <v>92951</v>
      </c>
      <c r="G7">
        <v>2910</v>
      </c>
      <c r="H7">
        <v>302</v>
      </c>
      <c r="I7">
        <v>590</v>
      </c>
      <c r="J7">
        <v>12929</v>
      </c>
      <c r="K7">
        <v>2094</v>
      </c>
      <c r="L7">
        <v>0</v>
      </c>
      <c r="M7">
        <f t="shared" si="0"/>
        <v>1114654</v>
      </c>
    </row>
    <row r="8" spans="1:13" x14ac:dyDescent="0.2">
      <c r="A8" t="s">
        <v>13</v>
      </c>
      <c r="B8">
        <v>10</v>
      </c>
      <c r="C8">
        <v>711670</v>
      </c>
      <c r="D8">
        <v>49856</v>
      </c>
      <c r="E8">
        <v>210154</v>
      </c>
      <c r="F8">
        <v>69344</v>
      </c>
      <c r="G8">
        <v>3099.5</v>
      </c>
      <c r="H8">
        <v>279</v>
      </c>
      <c r="I8">
        <v>502</v>
      </c>
      <c r="J8">
        <v>17401</v>
      </c>
      <c r="K8">
        <v>1899.5</v>
      </c>
      <c r="L8">
        <v>2.1539999999999999</v>
      </c>
      <c r="M8">
        <f t="shared" si="0"/>
        <v>1064207.1540000001</v>
      </c>
    </row>
    <row r="9" spans="1:13" x14ac:dyDescent="0.2">
      <c r="A9" t="s">
        <v>13</v>
      </c>
      <c r="B9">
        <v>11</v>
      </c>
      <c r="C9">
        <v>735044</v>
      </c>
      <c r="D9">
        <v>46658</v>
      </c>
      <c r="E9">
        <v>209474</v>
      </c>
      <c r="F9">
        <v>74431</v>
      </c>
      <c r="G9">
        <v>2567.5</v>
      </c>
      <c r="H9">
        <v>236</v>
      </c>
      <c r="I9">
        <v>512</v>
      </c>
      <c r="J9">
        <v>18692</v>
      </c>
      <c r="K9">
        <v>1990</v>
      </c>
      <c r="L9">
        <v>0.12</v>
      </c>
      <c r="M9">
        <f t="shared" si="0"/>
        <v>1089604.6200000001</v>
      </c>
    </row>
    <row r="10" spans="1:13" x14ac:dyDescent="0.2">
      <c r="A10" t="s">
        <v>13</v>
      </c>
      <c r="B10">
        <v>12</v>
      </c>
      <c r="C10">
        <v>891924</v>
      </c>
      <c r="D10">
        <v>49977</v>
      </c>
      <c r="E10">
        <v>225808</v>
      </c>
      <c r="F10">
        <v>78947</v>
      </c>
      <c r="G10">
        <v>2970</v>
      </c>
      <c r="H10">
        <v>283</v>
      </c>
      <c r="I10">
        <v>592</v>
      </c>
      <c r="J10">
        <v>15326</v>
      </c>
      <c r="K10">
        <v>2298</v>
      </c>
      <c r="L10">
        <v>2.1309999999999998</v>
      </c>
      <c r="M10">
        <f t="shared" si="0"/>
        <v>1268127.1310000001</v>
      </c>
    </row>
    <row r="11" spans="1:13" x14ac:dyDescent="0.2">
      <c r="A11" t="s">
        <v>13</v>
      </c>
      <c r="B11">
        <v>1</v>
      </c>
      <c r="C11">
        <v>735139</v>
      </c>
      <c r="D11">
        <v>51875</v>
      </c>
      <c r="E11">
        <v>261418</v>
      </c>
      <c r="F11">
        <v>69062</v>
      </c>
      <c r="G11">
        <v>3550</v>
      </c>
      <c r="H11">
        <v>237</v>
      </c>
      <c r="I11">
        <v>470</v>
      </c>
      <c r="J11">
        <v>12896</v>
      </c>
      <c r="K11">
        <v>2791</v>
      </c>
      <c r="L11">
        <v>0.121</v>
      </c>
      <c r="M11">
        <f t="shared" si="0"/>
        <v>1137438.121</v>
      </c>
    </row>
    <row r="12" spans="1:13" x14ac:dyDescent="0.2">
      <c r="A12" t="s">
        <v>13</v>
      </c>
      <c r="B12">
        <v>2</v>
      </c>
      <c r="C12">
        <v>703230</v>
      </c>
      <c r="D12">
        <v>47873</v>
      </c>
      <c r="E12">
        <v>207014</v>
      </c>
      <c r="F12">
        <v>63153</v>
      </c>
      <c r="G12">
        <v>2842.5</v>
      </c>
      <c r="H12">
        <v>244</v>
      </c>
      <c r="I12">
        <v>521</v>
      </c>
      <c r="J12">
        <v>11034</v>
      </c>
      <c r="K12">
        <v>1845.5</v>
      </c>
      <c r="L12">
        <v>17.303999999999998</v>
      </c>
      <c r="M12">
        <f t="shared" si="0"/>
        <v>1037774.304</v>
      </c>
    </row>
    <row r="13" spans="1:13" x14ac:dyDescent="0.2">
      <c r="A13" t="s">
        <v>13</v>
      </c>
      <c r="B13">
        <v>3</v>
      </c>
      <c r="C13">
        <v>833091</v>
      </c>
      <c r="D13">
        <v>52192</v>
      </c>
      <c r="E13">
        <v>227544</v>
      </c>
      <c r="F13">
        <v>81027</v>
      </c>
      <c r="G13">
        <v>2860.5</v>
      </c>
      <c r="H13">
        <v>310</v>
      </c>
      <c r="I13">
        <v>580</v>
      </c>
      <c r="J13">
        <v>16141</v>
      </c>
      <c r="K13">
        <v>2151</v>
      </c>
      <c r="L13">
        <v>8.5000000000000006E-2</v>
      </c>
      <c r="M13">
        <f t="shared" si="0"/>
        <v>1215896.585</v>
      </c>
    </row>
    <row r="14" spans="1:13" x14ac:dyDescent="0.2">
      <c r="A14" t="s">
        <v>2</v>
      </c>
      <c r="C14">
        <v>9073721</v>
      </c>
      <c r="D14">
        <v>632976</v>
      </c>
      <c r="E14">
        <v>2709602</v>
      </c>
      <c r="F14">
        <v>962941</v>
      </c>
      <c r="G14">
        <v>34400</v>
      </c>
      <c r="H14">
        <v>3029</v>
      </c>
      <c r="I14">
        <v>6197</v>
      </c>
      <c r="J14">
        <v>187069</v>
      </c>
      <c r="K14">
        <v>24349.5</v>
      </c>
      <c r="L14">
        <v>26.533000000000001</v>
      </c>
      <c r="M14">
        <f t="shared" si="0"/>
        <v>13634311.033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令和3年度資源回収量の推移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2021-06-22T23:44:35Z</cp:lastPrinted>
  <dcterms:created xsi:type="dcterms:W3CDTF">2018-02-07T07:29:03Z</dcterms:created>
  <dcterms:modified xsi:type="dcterms:W3CDTF">2022-07-28T01:41:44Z</dcterms:modified>
</cp:coreProperties>
</file>