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6854265\Desktop\"/>
    </mc:Choice>
  </mc:AlternateContent>
  <bookViews>
    <workbookView xWindow="0" yWindow="0" windowWidth="17256" windowHeight="5400"/>
  </bookViews>
  <sheets>
    <sheet name="平成29年度資源回収量の推移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4" i="1" l="1"/>
  <c r="K14" i="1"/>
  <c r="J14" i="1"/>
  <c r="I14" i="1"/>
  <c r="H14" i="1"/>
  <c r="G14" i="1"/>
  <c r="F14" i="1"/>
  <c r="E14" i="1"/>
  <c r="D14" i="1"/>
  <c r="C14" i="1"/>
  <c r="M13" i="1"/>
  <c r="M12" i="1"/>
  <c r="M11" i="1"/>
  <c r="M10" i="1"/>
  <c r="M9" i="1"/>
  <c r="M8" i="1"/>
  <c r="M7" i="1"/>
  <c r="M6" i="1"/>
  <c r="M5" i="1"/>
  <c r="M4" i="1"/>
  <c r="M3" i="1"/>
  <c r="M2" i="1"/>
  <c r="M14" i="1" l="1"/>
</calcChain>
</file>

<file path=xl/sharedStrings.xml><?xml version="1.0" encoding="utf-8"?>
<sst xmlns="http://schemas.openxmlformats.org/spreadsheetml/2006/main" count="26" uniqueCount="15">
  <si>
    <t>缶</t>
    <rPh sb="0" eb="1">
      <t>カン</t>
    </rPh>
    <phoneticPr fontId="1"/>
  </si>
  <si>
    <t>衣類</t>
    <rPh sb="0" eb="2">
      <t>イルイ</t>
    </rPh>
    <phoneticPr fontId="2"/>
  </si>
  <si>
    <t>蛍光管</t>
    <rPh sb="0" eb="2">
      <t>ケイコウ</t>
    </rPh>
    <rPh sb="2" eb="3">
      <t>カン</t>
    </rPh>
    <phoneticPr fontId="2"/>
  </si>
  <si>
    <t>年度</t>
    <rPh sb="0" eb="2">
      <t>ネンド</t>
    </rPh>
    <phoneticPr fontId="1"/>
  </si>
  <si>
    <t>月</t>
    <rPh sb="0" eb="1">
      <t>ガツ</t>
    </rPh>
    <phoneticPr fontId="1"/>
  </si>
  <si>
    <t>古紙</t>
    <rPh sb="0" eb="1">
      <t>コ</t>
    </rPh>
    <rPh sb="1" eb="2">
      <t>シ</t>
    </rPh>
    <phoneticPr fontId="2"/>
  </si>
  <si>
    <t>水銀計器類</t>
    <rPh sb="0" eb="2">
      <t>スイギン</t>
    </rPh>
    <rPh sb="2" eb="5">
      <t>ケイキルイ</t>
    </rPh>
    <phoneticPr fontId="1"/>
  </si>
  <si>
    <t>合計</t>
    <phoneticPr fontId="2"/>
  </si>
  <si>
    <t>平成29年</t>
    <rPh sb="0" eb="2">
      <t>ヘイセイ</t>
    </rPh>
    <rPh sb="4" eb="5">
      <t>ネン</t>
    </rPh>
    <phoneticPr fontId="1"/>
  </si>
  <si>
    <t>合計（㎏）</t>
    <rPh sb="0" eb="2">
      <t>ゴウケイ</t>
    </rPh>
    <phoneticPr fontId="1"/>
  </si>
  <si>
    <t>びん</t>
    <phoneticPr fontId="2"/>
  </si>
  <si>
    <t>ペットボトル</t>
    <phoneticPr fontId="2"/>
  </si>
  <si>
    <t>乾電池</t>
    <phoneticPr fontId="2"/>
  </si>
  <si>
    <t>プラボトル</t>
    <phoneticPr fontId="2"/>
  </si>
  <si>
    <t>トレイ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</si>
</sst>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7" formatCode="#,##0.0;[Red]\-#,##0.0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NumberFormat="1" applyBorder="1">
      <alignment vertical="center"/>
    </xf>
    <xf numFmtId="0" fontId="0" fillId="0" borderId="0" xfId="0" applyNumberFormat="1" applyFill="1" applyBorder="1">
      <alignment vertical="center"/>
    </xf>
    <xf numFmtId="38" fontId="0" fillId="0" borderId="0" xfId="2" applyFont="1">
      <alignment vertical="center"/>
    </xf>
    <xf numFmtId="177" fontId="0" fillId="0" borderId="0" xfId="2" applyNumberFormat="1" applyFont="1">
      <alignment vertical="center"/>
    </xf>
  </cellXfs>
  <cellStyles count="3">
    <cellStyle name="桁区切り" xfId="2" builtinId="6"/>
    <cellStyle name="桁区切り 2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tabSelected="1" workbookViewId="0">
      <selection activeCell="P7" sqref="P7"/>
    </sheetView>
  </sheetViews>
  <sheetFormatPr defaultRowHeight="13.2" x14ac:dyDescent="0.2"/>
  <cols>
    <col min="1" max="1" width="9.109375" style="1" bestFit="1" customWidth="1"/>
    <col min="2" max="2" width="3.44140625" style="1" bestFit="1" customWidth="1"/>
    <col min="3" max="3" width="9.5546875" style="1" bestFit="1" customWidth="1"/>
    <col min="4" max="4" width="8" style="1" bestFit="1" customWidth="1"/>
    <col min="5" max="5" width="9.44140625" style="1" bestFit="1" customWidth="1"/>
    <col min="6" max="6" width="11" style="1" bestFit="1" customWidth="1"/>
    <col min="7" max="7" width="7.21875" style="1" bestFit="1" customWidth="1"/>
    <col min="8" max="8" width="9.33203125" style="1" bestFit="1" customWidth="1"/>
    <col min="9" max="9" width="6" style="1" bestFit="1" customWidth="1"/>
    <col min="10" max="10" width="8" style="1" bestFit="1" customWidth="1"/>
    <col min="11" max="11" width="8.77734375" style="1" customWidth="1"/>
    <col min="12" max="12" width="11" style="1" customWidth="1"/>
    <col min="13" max="13" width="10.44140625" bestFit="1" customWidth="1"/>
  </cols>
  <sheetData>
    <row r="1" spans="1:13" x14ac:dyDescent="0.2">
      <c r="A1" t="s">
        <v>3</v>
      </c>
      <c r="B1" t="s">
        <v>4</v>
      </c>
      <c r="C1" s="2" t="s">
        <v>5</v>
      </c>
      <c r="D1" s="2" t="s">
        <v>0</v>
      </c>
      <c r="E1" s="2" t="s">
        <v>10</v>
      </c>
      <c r="F1" s="2" t="s">
        <v>11</v>
      </c>
      <c r="G1" s="2" t="s">
        <v>12</v>
      </c>
      <c r="H1" s="2" t="s">
        <v>13</v>
      </c>
      <c r="I1" s="2" t="s">
        <v>14</v>
      </c>
      <c r="J1" s="2" t="s">
        <v>1</v>
      </c>
      <c r="K1" s="2" t="s">
        <v>2</v>
      </c>
      <c r="L1" s="3" t="s">
        <v>6</v>
      </c>
      <c r="M1" s="2" t="s">
        <v>7</v>
      </c>
    </row>
    <row r="2" spans="1:13" x14ac:dyDescent="0.2">
      <c r="A2" t="s">
        <v>8</v>
      </c>
      <c r="B2">
        <v>4</v>
      </c>
      <c r="C2" s="4">
        <v>790800</v>
      </c>
      <c r="D2" s="4">
        <v>43353</v>
      </c>
      <c r="E2" s="4">
        <v>199369</v>
      </c>
      <c r="F2" s="4">
        <v>53209</v>
      </c>
      <c r="G2" s="4">
        <v>860</v>
      </c>
      <c r="H2" s="4">
        <v>165</v>
      </c>
      <c r="I2" s="4">
        <v>262</v>
      </c>
      <c r="J2" s="4">
        <v>16061</v>
      </c>
      <c r="K2" s="4">
        <v>236</v>
      </c>
      <c r="L2" s="5">
        <v>2.7029999999999998</v>
      </c>
      <c r="M2" s="4">
        <f>SUM(C2:L2)</f>
        <v>1104317.703</v>
      </c>
    </row>
    <row r="3" spans="1:13" x14ac:dyDescent="0.2">
      <c r="A3" t="s">
        <v>8</v>
      </c>
      <c r="B3">
        <v>5</v>
      </c>
      <c r="C3" s="4">
        <v>772796</v>
      </c>
      <c r="D3" s="4">
        <v>45403</v>
      </c>
      <c r="E3" s="4">
        <v>212655</v>
      </c>
      <c r="F3" s="4">
        <v>67616</v>
      </c>
      <c r="G3" s="4">
        <v>880</v>
      </c>
      <c r="H3" s="4">
        <v>195</v>
      </c>
      <c r="I3" s="4">
        <v>281</v>
      </c>
      <c r="J3" s="4">
        <v>21858</v>
      </c>
      <c r="K3" s="4">
        <v>256</v>
      </c>
      <c r="L3" s="5">
        <v>2.2149999999999999</v>
      </c>
      <c r="M3" s="4">
        <f t="shared" ref="M3:M14" si="0">SUM(C3:L3)</f>
        <v>1121942.2150000001</v>
      </c>
    </row>
    <row r="4" spans="1:13" x14ac:dyDescent="0.2">
      <c r="A4" t="s">
        <v>8</v>
      </c>
      <c r="B4">
        <v>6</v>
      </c>
      <c r="C4" s="4">
        <v>717013</v>
      </c>
      <c r="D4" s="4">
        <v>43613</v>
      </c>
      <c r="E4" s="4">
        <v>198473</v>
      </c>
      <c r="F4" s="4">
        <v>84336</v>
      </c>
      <c r="G4" s="4">
        <v>1080</v>
      </c>
      <c r="H4" s="4">
        <v>173</v>
      </c>
      <c r="I4" s="4">
        <v>238</v>
      </c>
      <c r="J4" s="4">
        <v>13990</v>
      </c>
      <c r="K4" s="4">
        <v>323.89999999999998</v>
      </c>
      <c r="L4" s="5">
        <v>0</v>
      </c>
      <c r="M4" s="4">
        <f t="shared" si="0"/>
        <v>1059239.8999999999</v>
      </c>
    </row>
    <row r="5" spans="1:13" x14ac:dyDescent="0.2">
      <c r="A5" t="s">
        <v>8</v>
      </c>
      <c r="B5">
        <v>7</v>
      </c>
      <c r="C5" s="4">
        <v>737981</v>
      </c>
      <c r="D5" s="4">
        <v>46710</v>
      </c>
      <c r="E5" s="4">
        <v>202243</v>
      </c>
      <c r="F5" s="4">
        <v>80521</v>
      </c>
      <c r="G5" s="4">
        <v>800</v>
      </c>
      <c r="H5" s="4">
        <v>199</v>
      </c>
      <c r="I5" s="4">
        <v>262</v>
      </c>
      <c r="J5" s="4">
        <v>11873</v>
      </c>
      <c r="K5" s="4">
        <v>224.3</v>
      </c>
      <c r="L5" s="5">
        <v>1.286</v>
      </c>
      <c r="M5" s="4">
        <f t="shared" si="0"/>
        <v>1080814.5860000001</v>
      </c>
    </row>
    <row r="6" spans="1:13" x14ac:dyDescent="0.2">
      <c r="A6" t="s">
        <v>8</v>
      </c>
      <c r="B6">
        <v>8</v>
      </c>
      <c r="C6" s="4">
        <v>716694</v>
      </c>
      <c r="D6" s="4">
        <v>46595</v>
      </c>
      <c r="E6" s="4">
        <v>203060</v>
      </c>
      <c r="F6" s="4">
        <v>92904</v>
      </c>
      <c r="G6" s="4">
        <v>750</v>
      </c>
      <c r="H6" s="4">
        <v>201</v>
      </c>
      <c r="I6" s="4">
        <v>245</v>
      </c>
      <c r="J6" s="4">
        <v>11293</v>
      </c>
      <c r="K6" s="4">
        <v>235.7</v>
      </c>
      <c r="L6" s="5">
        <v>0.189</v>
      </c>
      <c r="M6" s="4">
        <f t="shared" si="0"/>
        <v>1071977.889</v>
      </c>
    </row>
    <row r="7" spans="1:13" x14ac:dyDescent="0.2">
      <c r="A7" t="s">
        <v>8</v>
      </c>
      <c r="B7">
        <v>9</v>
      </c>
      <c r="C7" s="4">
        <v>731500</v>
      </c>
      <c r="D7" s="4">
        <v>45923</v>
      </c>
      <c r="E7" s="4">
        <v>198994</v>
      </c>
      <c r="F7" s="4">
        <v>82068</v>
      </c>
      <c r="G7" s="4">
        <v>1190</v>
      </c>
      <c r="H7" s="4">
        <v>183</v>
      </c>
      <c r="I7" s="4">
        <v>234</v>
      </c>
      <c r="J7" s="4">
        <v>11027</v>
      </c>
      <c r="K7" s="4">
        <v>300.8</v>
      </c>
      <c r="L7" s="5">
        <v>1.1399999999999999</v>
      </c>
      <c r="M7" s="4">
        <f t="shared" si="0"/>
        <v>1071420.94</v>
      </c>
    </row>
    <row r="8" spans="1:13" x14ac:dyDescent="0.2">
      <c r="A8" t="s">
        <v>8</v>
      </c>
      <c r="B8">
        <v>10</v>
      </c>
      <c r="C8" s="4">
        <v>740308</v>
      </c>
      <c r="D8" s="4">
        <v>44635</v>
      </c>
      <c r="E8" s="4">
        <v>195885</v>
      </c>
      <c r="F8" s="4">
        <v>77710</v>
      </c>
      <c r="G8" s="4">
        <v>860</v>
      </c>
      <c r="H8" s="4">
        <v>158</v>
      </c>
      <c r="I8" s="4">
        <v>273</v>
      </c>
      <c r="J8" s="4">
        <v>16090</v>
      </c>
      <c r="K8" s="4">
        <v>231.3</v>
      </c>
      <c r="L8" s="5">
        <v>3.5000000000000003E-2</v>
      </c>
      <c r="M8" s="4">
        <f t="shared" si="0"/>
        <v>1076150.335</v>
      </c>
    </row>
    <row r="9" spans="1:13" x14ac:dyDescent="0.2">
      <c r="A9" t="s">
        <v>8</v>
      </c>
      <c r="B9">
        <v>11</v>
      </c>
      <c r="C9" s="4">
        <v>772533</v>
      </c>
      <c r="D9" s="4">
        <v>42404</v>
      </c>
      <c r="E9" s="4">
        <v>196399</v>
      </c>
      <c r="F9" s="4">
        <v>59993</v>
      </c>
      <c r="G9" s="4">
        <v>920</v>
      </c>
      <c r="H9" s="4">
        <v>143</v>
      </c>
      <c r="I9" s="4">
        <v>305</v>
      </c>
      <c r="J9" s="4">
        <v>16964</v>
      </c>
      <c r="K9" s="4">
        <v>468.5</v>
      </c>
      <c r="L9" s="5">
        <v>1.365</v>
      </c>
      <c r="M9" s="4">
        <f t="shared" si="0"/>
        <v>1090130.865</v>
      </c>
    </row>
    <row r="10" spans="1:13" x14ac:dyDescent="0.2">
      <c r="A10" t="s">
        <v>8</v>
      </c>
      <c r="B10">
        <v>12</v>
      </c>
      <c r="C10" s="4">
        <v>921473</v>
      </c>
      <c r="D10" s="4">
        <v>44038</v>
      </c>
      <c r="E10" s="4">
        <v>222064</v>
      </c>
      <c r="F10" s="4">
        <v>69977</v>
      </c>
      <c r="G10" s="4">
        <v>1100</v>
      </c>
      <c r="H10" s="4">
        <v>121</v>
      </c>
      <c r="I10" s="4">
        <v>290</v>
      </c>
      <c r="J10" s="4">
        <v>14955</v>
      </c>
      <c r="K10" s="4">
        <v>366.8</v>
      </c>
      <c r="L10" s="5">
        <v>4.9000000000000004</v>
      </c>
      <c r="M10" s="4">
        <f t="shared" si="0"/>
        <v>1274389.7</v>
      </c>
    </row>
    <row r="11" spans="1:13" x14ac:dyDescent="0.2">
      <c r="A11" t="s">
        <v>8</v>
      </c>
      <c r="B11">
        <v>1</v>
      </c>
      <c r="C11" s="4">
        <v>742692</v>
      </c>
      <c r="D11" s="4">
        <v>47309</v>
      </c>
      <c r="E11" s="4">
        <v>241531</v>
      </c>
      <c r="F11" s="4">
        <v>70017</v>
      </c>
      <c r="G11" s="4">
        <v>1220</v>
      </c>
      <c r="H11" s="4">
        <v>133</v>
      </c>
      <c r="I11" s="4">
        <v>301</v>
      </c>
      <c r="J11" s="4">
        <v>12193</v>
      </c>
      <c r="K11" s="4">
        <v>394.2</v>
      </c>
      <c r="L11" s="5">
        <v>9.6000000000000002E-2</v>
      </c>
      <c r="M11" s="4">
        <f t="shared" si="0"/>
        <v>1115790.2959999999</v>
      </c>
    </row>
    <row r="12" spans="1:13" x14ac:dyDescent="0.2">
      <c r="A12" t="s">
        <v>8</v>
      </c>
      <c r="B12">
        <v>2</v>
      </c>
      <c r="C12" s="4">
        <v>672069</v>
      </c>
      <c r="D12" s="4">
        <v>40374</v>
      </c>
      <c r="E12" s="4">
        <v>190559</v>
      </c>
      <c r="F12" s="4">
        <v>57328</v>
      </c>
      <c r="G12" s="4">
        <v>680</v>
      </c>
      <c r="H12" s="4">
        <v>109</v>
      </c>
      <c r="I12" s="4">
        <v>290</v>
      </c>
      <c r="J12" s="4">
        <v>9122</v>
      </c>
      <c r="K12" s="4">
        <v>351.9</v>
      </c>
      <c r="L12" s="5">
        <v>4.6399999999999997</v>
      </c>
      <c r="M12" s="4">
        <f t="shared" si="0"/>
        <v>970887.54</v>
      </c>
    </row>
    <row r="13" spans="1:13" x14ac:dyDescent="0.2">
      <c r="A13" t="s">
        <v>8</v>
      </c>
      <c r="B13">
        <v>3</v>
      </c>
      <c r="C13" s="4">
        <v>849717</v>
      </c>
      <c r="D13" s="4">
        <v>47835</v>
      </c>
      <c r="E13" s="4">
        <v>214952</v>
      </c>
      <c r="F13" s="4">
        <v>62728</v>
      </c>
      <c r="G13" s="4">
        <v>1360</v>
      </c>
      <c r="H13" s="4">
        <v>122</v>
      </c>
      <c r="I13" s="4">
        <v>327</v>
      </c>
      <c r="J13" s="4">
        <v>13804</v>
      </c>
      <c r="K13" s="4">
        <v>271.8</v>
      </c>
      <c r="L13" s="5">
        <v>6.3319999999999999</v>
      </c>
      <c r="M13" s="4">
        <f t="shared" si="0"/>
        <v>1191123.132</v>
      </c>
    </row>
    <row r="14" spans="1:13" x14ac:dyDescent="0.2">
      <c r="A14" t="s">
        <v>9</v>
      </c>
      <c r="B14"/>
      <c r="C14" s="4">
        <f>SUM(C2:C13)</f>
        <v>9165576</v>
      </c>
      <c r="D14" s="4">
        <f>SUM(D2:D13)</f>
        <v>538192</v>
      </c>
      <c r="E14" s="4">
        <f>SUM(E2:E13)</f>
        <v>2476184</v>
      </c>
      <c r="F14" s="4">
        <f>SUM(F2:F13)</f>
        <v>858407</v>
      </c>
      <c r="G14" s="4">
        <f t="shared" ref="G14:K14" si="1">SUM(G2:G13)</f>
        <v>11700</v>
      </c>
      <c r="H14" s="4">
        <f t="shared" si="1"/>
        <v>1902</v>
      </c>
      <c r="I14" s="4">
        <f t="shared" si="1"/>
        <v>3308</v>
      </c>
      <c r="J14" s="4">
        <f t="shared" si="1"/>
        <v>169230</v>
      </c>
      <c r="K14" s="4">
        <f t="shared" si="1"/>
        <v>3661.2000000000003</v>
      </c>
      <c r="L14" s="4">
        <f>SUM(L2:L13)</f>
        <v>24.901</v>
      </c>
      <c r="M14" s="4">
        <f t="shared" si="0"/>
        <v>13228185.101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平成29年度資源回収量の推移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2018-02-07T07:29:03Z</dcterms:created>
  <dcterms:modified xsi:type="dcterms:W3CDTF">2019-06-04T07:56:51Z</dcterms:modified>
</cp:coreProperties>
</file>