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0158D03C-D7FB-48CD-9BCB-FE61EF71A76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４号様式　事業報告書" sheetId="4" r:id="rId1"/>
  </sheets>
  <definedNames>
    <definedName name="_xlnm.Print_Area" localSheetId="0">'４号様式　事業報告書'!$A$1:$O$100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6" i="4" l="1"/>
  <c r="M59" i="4"/>
  <c r="L52" i="4"/>
  <c r="M58" i="4"/>
  <c r="M60" i="4" s="1"/>
  <c r="M44" i="4"/>
  <c r="M32" i="4"/>
  <c r="M31" i="4"/>
  <c r="M33" i="4" s="1"/>
  <c r="M43" i="4" s="1"/>
  <c r="M30" i="4"/>
  <c r="M29" i="4"/>
  <c r="I24" i="4"/>
  <c r="M24" i="4"/>
  <c r="I23" i="4"/>
  <c r="M23" i="4"/>
  <c r="I22" i="4"/>
  <c r="M22" i="4"/>
  <c r="I21" i="4"/>
  <c r="M21" i="4"/>
  <c r="I20" i="4"/>
  <c r="M20" i="4"/>
  <c r="M25" i="4" s="1"/>
  <c r="M42" i="4" s="1"/>
  <c r="M45" i="4" s="1"/>
  <c r="L79" i="4" s="1"/>
  <c r="L81" i="4" s="1"/>
  <c r="I19" i="4"/>
  <c r="M19" i="4"/>
</calcChain>
</file>

<file path=xl/sharedStrings.xml><?xml version="1.0" encoding="utf-8"?>
<sst xmlns="http://schemas.openxmlformats.org/spreadsheetml/2006/main" count="120" uniqueCount="53">
  <si>
    <t>Ｃ</t>
    <phoneticPr fontId="1"/>
  </si>
  <si>
    <t>Ｂ</t>
    <phoneticPr fontId="1"/>
  </si>
  <si>
    <t>Ａ</t>
    <phoneticPr fontId="1"/>
  </si>
  <si>
    <t>期　間</t>
    <rPh sb="0" eb="1">
      <t>キ</t>
    </rPh>
    <rPh sb="2" eb="3">
      <t>アイダ</t>
    </rPh>
    <phoneticPr fontId="1"/>
  </si>
  <si>
    <t>消費者還元サービス実施日</t>
    <rPh sb="0" eb="3">
      <t>ショウヒシャ</t>
    </rPh>
    <rPh sb="3" eb="5">
      <t>カンゲン</t>
    </rPh>
    <rPh sb="9" eb="11">
      <t>ジッシ</t>
    </rPh>
    <rPh sb="11" eb="12">
      <t>ビ</t>
    </rPh>
    <phoneticPr fontId="1"/>
  </si>
  <si>
    <t>サービス内容明細</t>
    <rPh sb="4" eb="6">
      <t>ナイヨウ</t>
    </rPh>
    <rPh sb="6" eb="8">
      <t>メイサイ</t>
    </rPh>
    <phoneticPr fontId="1"/>
  </si>
  <si>
    <t>店舗情報</t>
    <rPh sb="0" eb="2">
      <t>テンポ</t>
    </rPh>
    <rPh sb="2" eb="4">
      <t>ジョウホウ</t>
    </rPh>
    <phoneticPr fontId="1"/>
  </si>
  <si>
    <t>業種・営業内容</t>
    <rPh sb="0" eb="2">
      <t>ギョウシュ</t>
    </rPh>
    <rPh sb="3" eb="5">
      <t>エイギョウ</t>
    </rPh>
    <rPh sb="5" eb="7">
      <t>ナイヨウ</t>
    </rPh>
    <phoneticPr fontId="1"/>
  </si>
  <si>
    <t>具体的なサービス実施日・実施時間帯等を記入してください。</t>
    <rPh sb="0" eb="3">
      <t>グタイテキ</t>
    </rPh>
    <rPh sb="8" eb="10">
      <t>ジッシ</t>
    </rPh>
    <rPh sb="10" eb="11">
      <t>ビ</t>
    </rPh>
    <rPh sb="12" eb="14">
      <t>ジッシ</t>
    </rPh>
    <rPh sb="14" eb="17">
      <t>ジカンタイ</t>
    </rPh>
    <rPh sb="17" eb="18">
      <t>トウ</t>
    </rPh>
    <rPh sb="19" eb="21">
      <t>キニュウ</t>
    </rPh>
    <phoneticPr fontId="1"/>
  </si>
  <si>
    <t>　※　割引額が1,000円を超えたとき又は商品が無料となるような割引をしたときは、補助金の対象外です。</t>
    <rPh sb="21" eb="23">
      <t>ショウヒン</t>
    </rPh>
    <rPh sb="32" eb="34">
      <t>ワリビキ</t>
    </rPh>
    <rPh sb="41" eb="44">
      <t>ホジョキン</t>
    </rPh>
    <rPh sb="45" eb="48">
      <t>タイショウガイ</t>
    </rPh>
    <phoneticPr fontId="1"/>
  </si>
  <si>
    <t>⑴　割引販売事業（商品を特別価格で提供する場合）</t>
    <rPh sb="9" eb="11">
      <t>ショウヒン</t>
    </rPh>
    <rPh sb="12" eb="14">
      <t>トクベツ</t>
    </rPh>
    <rPh sb="14" eb="16">
      <t>カカク</t>
    </rPh>
    <rPh sb="17" eb="19">
      <t>テイキョウ</t>
    </rPh>
    <rPh sb="21" eb="23">
      <t>バアイ</t>
    </rPh>
    <phoneticPr fontId="1"/>
  </si>
  <si>
    <r>
      <t>消費者還元サービス実施期間　</t>
    </r>
    <r>
      <rPr>
        <sz val="11"/>
        <color theme="1"/>
        <rFont val="BIZ UDPゴシック"/>
        <family val="3"/>
        <charset val="128"/>
      </rPr>
      <t>（本事業の補助対象期間内での実施期間を記入してください。）</t>
    </r>
    <rPh sb="0" eb="3">
      <t>ショウヒシャ</t>
    </rPh>
    <rPh sb="3" eb="5">
      <t>カンゲン</t>
    </rPh>
    <rPh sb="9" eb="11">
      <t>ジッシ</t>
    </rPh>
    <rPh sb="11" eb="13">
      <t>キカン</t>
    </rPh>
    <rPh sb="15" eb="16">
      <t>ホン</t>
    </rPh>
    <rPh sb="16" eb="18">
      <t>ジギョウ</t>
    </rPh>
    <rPh sb="19" eb="21">
      <t>ホジョ</t>
    </rPh>
    <rPh sb="21" eb="23">
      <t>タイショウ</t>
    </rPh>
    <rPh sb="23" eb="25">
      <t>キカン</t>
    </rPh>
    <rPh sb="25" eb="26">
      <t>ナイ</t>
    </rPh>
    <rPh sb="28" eb="30">
      <t>ジッシ</t>
    </rPh>
    <rPh sb="30" eb="32">
      <t>キカン</t>
    </rPh>
    <rPh sb="33" eb="35">
      <t>キニュウ</t>
    </rPh>
    <phoneticPr fontId="1"/>
  </si>
  <si>
    <r>
      <t>※　合計金額</t>
    </r>
    <r>
      <rPr>
        <b/>
        <u/>
        <sz val="11"/>
        <color theme="1"/>
        <rFont val="BIZ UDPゴシック"/>
        <family val="3"/>
        <charset val="128"/>
      </rPr>
      <t>30万円</t>
    </r>
    <r>
      <rPr>
        <sz val="11"/>
        <color theme="1"/>
        <rFont val="BIZ UDPゴシック"/>
        <family val="3"/>
        <charset val="128"/>
      </rPr>
      <t>を限度とします。</t>
    </r>
    <phoneticPr fontId="1"/>
  </si>
  <si>
    <t>サービス実施日</t>
    <rPh sb="4" eb="6">
      <t>ジッシ</t>
    </rPh>
    <rPh sb="6" eb="7">
      <t>ビ</t>
    </rPh>
    <phoneticPr fontId="1"/>
  </si>
  <si>
    <t>商品名</t>
  </si>
  <si>
    <t>定価</t>
  </si>
  <si>
    <t>特別価格</t>
  </si>
  <si>
    <t>差額</t>
  </si>
  <si>
    <t>サービス額</t>
  </si>
  <si>
    <t>円</t>
  </si>
  <si>
    <t>回</t>
  </si>
  <si>
    <t>小計</t>
  </si>
  <si>
    <t>⑵　サービス品提供事業（商品と一緒にサービス品を提供する場合）</t>
  </si>
  <si>
    <t>サービス品名</t>
  </si>
  <si>
    <t>提供の方法</t>
  </si>
  <si>
    <t>サービス品
の金額</t>
  </si>
  <si>
    <t>⑶　その他の消費者還元サービスを実施する場合（サービス内容・発生する経費について詳細に記入してください。）</t>
  </si>
  <si>
    <t>A</t>
  </si>
  <si>
    <t>B</t>
  </si>
  <si>
    <t>C</t>
  </si>
  <si>
    <t>①消費者還元サービス（A＋B＋C）</t>
  </si>
  <si>
    <t>※　合計金額15万円を限度とします。</t>
  </si>
  <si>
    <t>購入品目</t>
  </si>
  <si>
    <t>合計購入金額</t>
  </si>
  <si>
    <t>購入金額合計の2分の1
※　小数点以下切捨て</t>
  </si>
  <si>
    <t>購入金額合計の10分の1
※　小数点以下切捨て</t>
  </si>
  <si>
    <t>②原材料の購入等経費（A＋B）</t>
  </si>
  <si>
    <t>①消費者還元サービス＋②原材料の購入等経費</t>
  </si>
  <si>
    <t>↓</t>
  </si>
  <si>
    <t>1,000円未満端数切捨て</t>
  </si>
  <si>
    <t>合計
（1,000円未満端数切捨て後）</t>
  </si>
  <si>
    <t>原材料費等
（商品仕入費、電力・ガス・燃料費）</t>
    <rPh sb="0" eb="3">
      <t>ゲンザイリョウ</t>
    </rPh>
    <rPh sb="3" eb="4">
      <t>ヒ</t>
    </rPh>
    <rPh sb="4" eb="5">
      <t>トウ</t>
    </rPh>
    <rPh sb="7" eb="9">
      <t>ショウヒン</t>
    </rPh>
    <rPh sb="9" eb="11">
      <t>シイレ</t>
    </rPh>
    <rPh sb="11" eb="12">
      <t>ヒ</t>
    </rPh>
    <rPh sb="13" eb="15">
      <t>デンリョク</t>
    </rPh>
    <rPh sb="19" eb="22">
      <t>ネンリョウヒ</t>
    </rPh>
    <phoneticPr fontId="1"/>
  </si>
  <si>
    <t>環境に配慮した取組に係る経費</t>
    <rPh sb="0" eb="2">
      <t>カンキョウ</t>
    </rPh>
    <rPh sb="3" eb="5">
      <t>ハイリョ</t>
    </rPh>
    <rPh sb="7" eb="9">
      <t>トリクミ</t>
    </rPh>
    <rPh sb="10" eb="11">
      <t>カカ</t>
    </rPh>
    <rPh sb="12" eb="14">
      <t>ケイヒ</t>
    </rPh>
    <phoneticPr fontId="1"/>
  </si>
  <si>
    <t>○　原材料費等</t>
    <rPh sb="6" eb="7">
      <t>トウ</t>
    </rPh>
    <phoneticPr fontId="1"/>
  </si>
  <si>
    <t>店舗名</t>
    <rPh sb="0" eb="2">
      <t>テンポ</t>
    </rPh>
    <rPh sb="2" eb="3">
      <t>メイ</t>
    </rPh>
    <phoneticPr fontId="1"/>
  </si>
  <si>
    <t>事業報告書</t>
    <rPh sb="0" eb="2">
      <t>ジギョウ</t>
    </rPh>
    <rPh sb="2" eb="5">
      <t>ホウコクショ</t>
    </rPh>
    <phoneticPr fontId="1"/>
  </si>
  <si>
    <t>　※　サービス品の価格が商品の定価を超えたときは、補助金の対象外です。</t>
    <phoneticPr fontId="1"/>
  </si>
  <si>
    <t>　※　補助金支給の要件となるため、必ず記入してください。</t>
    <rPh sb="3" eb="6">
      <t>ホジョキン</t>
    </rPh>
    <rPh sb="6" eb="8">
      <t>シキュウ</t>
    </rPh>
    <rPh sb="9" eb="11">
      <t>ヨウケン</t>
    </rPh>
    <rPh sb="17" eb="18">
      <t>カナラ</t>
    </rPh>
    <rPh sb="19" eb="21">
      <t>キニュウ</t>
    </rPh>
    <phoneticPr fontId="1"/>
  </si>
  <si>
    <t>○　環境配慮に係る経費等</t>
    <rPh sb="11" eb="12">
      <t>トウ</t>
    </rPh>
    <phoneticPr fontId="1"/>
  </si>
  <si>
    <t>別記様式第４号（第８条関係）</t>
    <rPh sb="0" eb="2">
      <t>ベッキ</t>
    </rPh>
    <rPh sb="2" eb="4">
      <t>ヨウシキ</t>
    </rPh>
    <rPh sb="4" eb="5">
      <t>ダイ</t>
    </rPh>
    <rPh sb="6" eb="7">
      <t>ゴウ</t>
    </rPh>
    <rPh sb="8" eb="9">
      <t>ダイ</t>
    </rPh>
    <rPh sb="10" eb="11">
      <t>ジョウ</t>
    </rPh>
    <rPh sb="11" eb="13">
      <t>カンケイ</t>
    </rPh>
    <phoneticPr fontId="1"/>
  </si>
  <si>
    <t>⑸　店舗で実施した環境配慮に係る取組</t>
    <rPh sb="2" eb="4">
      <t>テンポ</t>
    </rPh>
    <rPh sb="5" eb="7">
      <t>ジッシ</t>
    </rPh>
    <rPh sb="16" eb="18">
      <t>トリク</t>
    </rPh>
    <phoneticPr fontId="1"/>
  </si>
  <si>
    <t>⑷　原材料の購入等経費（令和6年4月1日から令和6年8月31日までの期間中で店舗営業のために購入する経費）</t>
    <phoneticPr fontId="1"/>
  </si>
  <si>
    <t>期間中の
提供数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</si>
</sst>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#"/>
  </numFmts>
  <fonts count="1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11"/>
      <name val="HG丸ｺﾞｼｯｸM-PRO"/>
      <family val="3"/>
      <charset val="128"/>
    </font>
    <font>
      <sz val="11"/>
      <color theme="1"/>
      <name val="BIZ UDPゴシック"/>
      <family val="3"/>
      <charset val="128"/>
    </font>
    <font>
      <sz val="11"/>
      <color theme="1"/>
      <name val="BIZ UDゴシック"/>
      <family val="3"/>
      <charset val="128"/>
    </font>
    <font>
      <b/>
      <sz val="18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11"/>
      <color theme="1"/>
      <name val="HG丸ｺﾞｼｯｸM-PRO"/>
      <family val="3"/>
      <charset val="128"/>
    </font>
    <font>
      <sz val="11"/>
      <color rgb="FFFF0000"/>
      <name val="BIZ UDPゴシック"/>
      <family val="3"/>
      <charset val="128"/>
    </font>
    <font>
      <sz val="11"/>
      <color rgb="FFFF0000"/>
      <name val="ＭＳ Ｐゴシック"/>
      <family val="2"/>
      <scheme val="minor"/>
    </font>
    <font>
      <sz val="11"/>
      <name val="BIZ UDPゴシック"/>
      <family val="3"/>
      <charset val="128"/>
    </font>
    <font>
      <sz val="11"/>
      <color theme="1"/>
      <name val="ＭＳ Ｐゴシック"/>
      <family val="2"/>
      <scheme val="minor"/>
    </font>
    <font>
      <strike/>
      <sz val="11"/>
      <color theme="4"/>
      <name val="BIZ UDPゴシック"/>
      <family val="3"/>
      <charset val="128"/>
    </font>
    <font>
      <b/>
      <u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38" fontId="12" fillId="0" borderId="0" applyFont="0" applyFill="0" applyBorder="0" applyAlignment="0" applyProtection="0">
      <alignment vertical="center"/>
    </xf>
  </cellStyleXfs>
  <cellXfs count="13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7" fillId="0" borderId="0" xfId="0" applyFont="1"/>
    <xf numFmtId="0" fontId="7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8" fillId="0" borderId="0" xfId="0" applyFont="1"/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3" xfId="0" applyFont="1" applyBorder="1"/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4" xfId="0" applyFont="1" applyBorder="1"/>
    <xf numFmtId="0" fontId="0" fillId="0" borderId="0" xfId="0" applyFont="1" applyAlignment="1">
      <alignment vertical="center"/>
    </xf>
    <xf numFmtId="0" fontId="4" fillId="0" borderId="0" xfId="0" applyFont="1" applyBorder="1"/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176" fontId="9" fillId="0" borderId="0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/>
    <xf numFmtId="0" fontId="4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0" fontId="4" fillId="0" borderId="0" xfId="0" applyFont="1" applyFill="1"/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Fill="1"/>
    <xf numFmtId="0" fontId="4" fillId="0" borderId="7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vertical="center"/>
    </xf>
    <xf numFmtId="0" fontId="9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9" fillId="0" borderId="0" xfId="0" applyFont="1" applyFill="1" applyBorder="1"/>
    <xf numFmtId="0" fontId="4" fillId="0" borderId="13" xfId="0" applyFont="1" applyFill="1" applyBorder="1" applyAlignment="1">
      <alignment horizontal="center" vertical="center"/>
    </xf>
    <xf numFmtId="3" fontId="9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176" fontId="9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0" fillId="0" borderId="0" xfId="0" applyFont="1" applyFill="1"/>
    <xf numFmtId="0" fontId="4" fillId="0" borderId="0" xfId="0" applyFont="1" applyFill="1" applyBorder="1" applyAlignment="1">
      <alignment horizontal="right" vertical="top"/>
    </xf>
    <xf numFmtId="0" fontId="4" fillId="0" borderId="3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5" xfId="1" applyFont="1" applyFill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8" fillId="0" borderId="0" xfId="0" applyFont="1" applyBorder="1"/>
    <xf numFmtId="0" fontId="0" fillId="0" borderId="0" xfId="0" applyBorder="1"/>
    <xf numFmtId="38" fontId="4" fillId="0" borderId="6" xfId="1" applyFont="1" applyFill="1" applyBorder="1" applyAlignment="1">
      <alignment vertical="center"/>
    </xf>
    <xf numFmtId="38" fontId="4" fillId="0" borderId="10" xfId="1" applyFont="1" applyFill="1" applyBorder="1" applyAlignment="1">
      <alignment vertical="center"/>
    </xf>
    <xf numFmtId="0" fontId="14" fillId="0" borderId="0" xfId="0" applyFont="1" applyFill="1" applyBorder="1" applyAlignment="1">
      <alignment vertical="top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/>
    <xf numFmtId="177" fontId="4" fillId="2" borderId="1" xfId="1" applyNumberFormat="1" applyFont="1" applyFill="1" applyBorder="1" applyAlignment="1">
      <alignment vertical="center"/>
    </xf>
    <xf numFmtId="177" fontId="4" fillId="2" borderId="13" xfId="1" applyNumberFormat="1" applyFont="1" applyFill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12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/>
    <xf numFmtId="0" fontId="4" fillId="0" borderId="10" xfId="0" applyFont="1" applyBorder="1" applyAlignment="1">
      <alignment horizontal="center" vertical="center" wrapText="1"/>
    </xf>
    <xf numFmtId="38" fontId="4" fillId="0" borderId="1" xfId="1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77" fontId="4" fillId="2" borderId="8" xfId="0" applyNumberFormat="1" applyFont="1" applyFill="1" applyBorder="1" applyAlignment="1">
      <alignment vertical="center"/>
    </xf>
    <xf numFmtId="177" fontId="4" fillId="2" borderId="9" xfId="0" applyNumberFormat="1" applyFont="1" applyFill="1" applyBorder="1" applyAlignment="1">
      <alignment vertical="center"/>
    </xf>
    <xf numFmtId="177" fontId="4" fillId="2" borderId="1" xfId="0" applyNumberFormat="1" applyFont="1" applyFill="1" applyBorder="1" applyAlignment="1">
      <alignment vertical="center"/>
    </xf>
    <xf numFmtId="177" fontId="4" fillId="2" borderId="8" xfId="1" applyNumberFormat="1" applyFont="1" applyFill="1" applyBorder="1" applyAlignment="1">
      <alignment vertical="center"/>
    </xf>
    <xf numFmtId="177" fontId="4" fillId="2" borderId="9" xfId="1" applyNumberFormat="1" applyFont="1" applyFill="1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0" fontId="0" fillId="0" borderId="0" xfId="0" applyFont="1" applyAlignment="1"/>
    <xf numFmtId="0" fontId="4" fillId="0" borderId="1" xfId="0" applyFont="1" applyBorder="1" applyAlignment="1">
      <alignment horizontal="left" vertical="center"/>
    </xf>
    <xf numFmtId="38" fontId="4" fillId="0" borderId="5" xfId="1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colors>
    <mruColors>
      <color rgb="FFFFFF99"/>
      <color rgb="FFCCFFFF"/>
      <color rgb="FFCCFFCC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2"/>
  <sheetViews>
    <sheetView tabSelected="1" view="pageBreakPreview" zoomScale="70" zoomScaleNormal="80" zoomScaleSheetLayoutView="70" workbookViewId="0">
      <selection activeCell="Q21" sqref="Q21"/>
    </sheetView>
  </sheetViews>
  <sheetFormatPr defaultColWidth="8.88671875" defaultRowHeight="13.2" x14ac:dyDescent="0.2"/>
  <cols>
    <col min="1" max="2" width="2.44140625" style="1" customWidth="1"/>
    <col min="3" max="3" width="3" style="1" customWidth="1"/>
    <col min="4" max="4" width="24.21875" style="1" customWidth="1"/>
    <col min="5" max="5" width="16.77734375" style="1" customWidth="1"/>
    <col min="6" max="6" width="3.21875" style="1" customWidth="1"/>
    <col min="7" max="7" width="16.77734375" style="1" customWidth="1"/>
    <col min="8" max="8" width="3" style="1" customWidth="1"/>
    <col min="9" max="9" width="16.77734375" style="1" customWidth="1"/>
    <col min="10" max="10" width="3.6640625" style="1" customWidth="1"/>
    <col min="11" max="11" width="8.33203125" style="1" customWidth="1"/>
    <col min="12" max="12" width="4" style="1" customWidth="1"/>
    <col min="13" max="13" width="27.44140625" style="1" customWidth="1"/>
    <col min="14" max="14" width="3" style="1" customWidth="1"/>
    <col min="15" max="15" width="4.21875" style="1" customWidth="1"/>
    <col min="16" max="16384" width="8.88671875" style="1"/>
  </cols>
  <sheetData>
    <row r="1" spans="1:16" ht="16.2" customHeight="1" x14ac:dyDescent="0.2">
      <c r="A1" s="7" t="s">
        <v>49</v>
      </c>
      <c r="B1" s="7"/>
      <c r="C1" s="7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8"/>
      <c r="P1" s="2"/>
    </row>
    <row r="2" spans="1:16" ht="26.4" customHeight="1" x14ac:dyDescent="0.2">
      <c r="A2" s="108" t="s">
        <v>45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2"/>
    </row>
    <row r="3" spans="1:16" ht="15.6" customHeight="1" x14ac:dyDescent="0.2">
      <c r="A3" s="5"/>
      <c r="B3" s="6"/>
      <c r="C3" s="6"/>
      <c r="D3" s="6"/>
      <c r="E3" s="6"/>
      <c r="F3" s="6"/>
      <c r="G3" s="9"/>
      <c r="H3" s="6"/>
      <c r="I3" s="6"/>
      <c r="J3" s="6"/>
      <c r="K3" s="6"/>
      <c r="L3" s="6"/>
      <c r="M3" s="6"/>
      <c r="N3" s="6"/>
      <c r="O3" s="8"/>
      <c r="P3" s="2"/>
    </row>
    <row r="4" spans="1:16" ht="19.95" customHeight="1" x14ac:dyDescent="0.2">
      <c r="A4" s="5"/>
      <c r="B4" s="10">
        <v>1</v>
      </c>
      <c r="C4" s="10"/>
      <c r="D4" s="10" t="s">
        <v>6</v>
      </c>
      <c r="E4" s="6"/>
      <c r="F4" s="6"/>
      <c r="G4" s="6"/>
      <c r="H4" s="6"/>
      <c r="I4" s="6"/>
      <c r="J4" s="6"/>
      <c r="K4" s="6"/>
      <c r="L4" s="6"/>
      <c r="M4" s="6"/>
      <c r="N4" s="6"/>
      <c r="O4" s="8"/>
      <c r="P4" s="2"/>
    </row>
    <row r="5" spans="1:16" ht="30" customHeight="1" x14ac:dyDescent="0.2">
      <c r="A5" s="5"/>
      <c r="B5" s="6"/>
      <c r="C5" s="6"/>
      <c r="D5" s="81" t="s">
        <v>44</v>
      </c>
      <c r="E5" s="109"/>
      <c r="F5" s="110"/>
      <c r="G5" s="110"/>
      <c r="H5" s="110"/>
      <c r="I5" s="110"/>
      <c r="J5" s="110"/>
      <c r="K5" s="110"/>
      <c r="L5" s="110"/>
      <c r="M5" s="110"/>
      <c r="N5" s="111"/>
      <c r="O5" s="8"/>
      <c r="P5" s="2"/>
    </row>
    <row r="6" spans="1:16" ht="30" customHeight="1" x14ac:dyDescent="0.2">
      <c r="A6" s="5"/>
      <c r="B6" s="6"/>
      <c r="C6" s="6"/>
      <c r="D6" s="29" t="s">
        <v>7</v>
      </c>
      <c r="E6" s="109"/>
      <c r="F6" s="110"/>
      <c r="G6" s="110"/>
      <c r="H6" s="110"/>
      <c r="I6" s="110"/>
      <c r="J6" s="110"/>
      <c r="K6" s="110"/>
      <c r="L6" s="110"/>
      <c r="M6" s="110"/>
      <c r="N6" s="111"/>
      <c r="O6" s="8"/>
      <c r="P6" s="2"/>
    </row>
    <row r="7" spans="1:16" ht="20.100000000000001" customHeight="1" x14ac:dyDescent="0.2">
      <c r="A7" s="5"/>
      <c r="B7" s="6"/>
      <c r="C7" s="6"/>
      <c r="D7" s="11"/>
      <c r="E7" s="11"/>
      <c r="F7" s="11"/>
      <c r="G7" s="11"/>
      <c r="H7" s="11"/>
      <c r="I7" s="11"/>
      <c r="J7" s="11"/>
      <c r="K7" s="11"/>
      <c r="L7" s="11"/>
      <c r="M7" s="6"/>
      <c r="N7" s="6"/>
      <c r="O7" s="8"/>
      <c r="P7" s="2"/>
    </row>
    <row r="8" spans="1:16" ht="19.95" customHeight="1" x14ac:dyDescent="0.2">
      <c r="A8" s="5"/>
      <c r="B8" s="10">
        <v>2</v>
      </c>
      <c r="C8" s="10"/>
      <c r="D8" s="10" t="s">
        <v>11</v>
      </c>
      <c r="E8" s="9"/>
      <c r="F8" s="9"/>
      <c r="G8" s="6"/>
      <c r="H8" s="6"/>
      <c r="I8" s="6"/>
      <c r="J8" s="6"/>
      <c r="K8" s="6"/>
      <c r="L8" s="6"/>
      <c r="M8" s="6"/>
      <c r="N8" s="6"/>
      <c r="O8" s="8"/>
      <c r="P8" s="2"/>
    </row>
    <row r="9" spans="1:16" ht="30" customHeight="1" x14ac:dyDescent="0.2">
      <c r="A9" s="5"/>
      <c r="B9" s="6"/>
      <c r="C9" s="6"/>
      <c r="D9" s="29" t="s">
        <v>3</v>
      </c>
      <c r="E9" s="109"/>
      <c r="F9" s="110"/>
      <c r="G9" s="110"/>
      <c r="H9" s="110"/>
      <c r="I9" s="111"/>
      <c r="J9" s="8"/>
      <c r="K9" s="12"/>
      <c r="L9" s="5"/>
      <c r="M9" s="5"/>
      <c r="N9" s="5"/>
      <c r="O9" s="5"/>
    </row>
    <row r="10" spans="1:16" ht="11.4" customHeight="1" x14ac:dyDescent="0.2">
      <c r="A10" s="5"/>
      <c r="B10" s="6"/>
      <c r="C10" s="6"/>
      <c r="D10" s="28"/>
      <c r="E10" s="11"/>
      <c r="F10" s="11"/>
      <c r="G10" s="11"/>
      <c r="H10" s="11"/>
      <c r="I10" s="11"/>
      <c r="J10" s="13"/>
      <c r="K10" s="13"/>
      <c r="L10" s="13"/>
      <c r="M10" s="11"/>
      <c r="N10" s="28"/>
      <c r="O10" s="8"/>
      <c r="P10" s="2"/>
    </row>
    <row r="11" spans="1:16" x14ac:dyDescent="0.2">
      <c r="A11" s="5"/>
      <c r="B11" s="6"/>
      <c r="C11" s="10"/>
      <c r="D11" s="10" t="s">
        <v>4</v>
      </c>
      <c r="E11" s="11"/>
      <c r="F11" s="11"/>
      <c r="G11" s="11"/>
      <c r="H11" s="11"/>
      <c r="I11" s="11"/>
      <c r="J11" s="13"/>
      <c r="K11" s="13"/>
      <c r="L11" s="13"/>
      <c r="M11" s="11"/>
      <c r="N11" s="28"/>
      <c r="O11" s="8"/>
      <c r="P11" s="2"/>
    </row>
    <row r="12" spans="1:16" x14ac:dyDescent="0.2">
      <c r="A12" s="5"/>
      <c r="B12" s="6"/>
      <c r="C12" s="6"/>
      <c r="D12" s="6" t="s">
        <v>8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8"/>
      <c r="P12" s="2"/>
    </row>
    <row r="13" spans="1:16" ht="30" customHeight="1" x14ac:dyDescent="0.2">
      <c r="A13" s="5"/>
      <c r="B13" s="6"/>
      <c r="C13" s="6"/>
      <c r="D13" s="80" t="s">
        <v>13</v>
      </c>
      <c r="E13" s="86"/>
      <c r="F13" s="88"/>
      <c r="G13" s="88"/>
      <c r="H13" s="88"/>
      <c r="I13" s="88"/>
      <c r="J13" s="88"/>
      <c r="K13" s="88"/>
      <c r="L13" s="88"/>
      <c r="M13" s="88"/>
      <c r="N13" s="87"/>
      <c r="O13" s="8"/>
      <c r="P13" s="2"/>
    </row>
    <row r="14" spans="1:16" ht="15.6" customHeight="1" x14ac:dyDescent="0.2">
      <c r="A14" s="5"/>
      <c r="B14" s="6"/>
      <c r="C14" s="6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8"/>
      <c r="P14" s="2"/>
    </row>
    <row r="15" spans="1:16" ht="19.95" customHeight="1" x14ac:dyDescent="0.2">
      <c r="A15" s="5"/>
      <c r="B15" s="10">
        <v>3</v>
      </c>
      <c r="C15" s="10"/>
      <c r="D15" s="10" t="s">
        <v>5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8"/>
      <c r="P15" s="2"/>
    </row>
    <row r="16" spans="1:16" ht="19.95" customHeight="1" x14ac:dyDescent="0.2">
      <c r="A16" s="5"/>
      <c r="B16" s="6"/>
      <c r="C16" s="7" t="s">
        <v>10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8"/>
      <c r="P16" s="2"/>
    </row>
    <row r="17" spans="1:16" ht="19.95" customHeight="1" x14ac:dyDescent="0.2">
      <c r="A17" s="5"/>
      <c r="B17" s="6"/>
      <c r="C17" s="7"/>
      <c r="D17" s="82" t="s">
        <v>9</v>
      </c>
      <c r="E17" s="83"/>
      <c r="F17" s="83"/>
      <c r="G17" s="83"/>
      <c r="H17" s="83"/>
      <c r="I17" s="83"/>
      <c r="J17" s="83"/>
      <c r="K17" s="83"/>
      <c r="L17" s="83"/>
      <c r="M17" s="6"/>
      <c r="N17" s="6"/>
      <c r="O17" s="8"/>
      <c r="P17" s="2"/>
    </row>
    <row r="18" spans="1:16" ht="30" customHeight="1" x14ac:dyDescent="0.2">
      <c r="A18" s="5"/>
      <c r="B18" s="6"/>
      <c r="C18" s="15"/>
      <c r="D18" s="16" t="s">
        <v>14</v>
      </c>
      <c r="E18" s="112" t="s">
        <v>15</v>
      </c>
      <c r="F18" s="113"/>
      <c r="G18" s="112" t="s">
        <v>16</v>
      </c>
      <c r="H18" s="113"/>
      <c r="I18" s="112" t="s">
        <v>17</v>
      </c>
      <c r="J18" s="113"/>
      <c r="K18" s="112" t="s">
        <v>52</v>
      </c>
      <c r="L18" s="113"/>
      <c r="M18" s="112" t="s">
        <v>18</v>
      </c>
      <c r="N18" s="114"/>
      <c r="O18" s="8"/>
      <c r="P18" s="2"/>
    </row>
    <row r="19" spans="1:16" ht="30" customHeight="1" x14ac:dyDescent="0.2">
      <c r="A19" s="5"/>
      <c r="B19" s="6"/>
      <c r="C19" s="17">
        <v>1</v>
      </c>
      <c r="D19" s="41"/>
      <c r="E19" s="66"/>
      <c r="F19" s="29" t="s">
        <v>19</v>
      </c>
      <c r="G19" s="66"/>
      <c r="H19" s="29" t="s">
        <v>19</v>
      </c>
      <c r="I19" s="84">
        <f>SUM(E19-G19)</f>
        <v>0</v>
      </c>
      <c r="J19" s="29" t="s">
        <v>19</v>
      </c>
      <c r="K19" s="17"/>
      <c r="L19" s="29" t="s">
        <v>20</v>
      </c>
      <c r="M19" s="84">
        <f>SUM(I19*K19)</f>
        <v>0</v>
      </c>
      <c r="N19" s="29" t="s">
        <v>19</v>
      </c>
      <c r="O19" s="8"/>
      <c r="P19" s="2"/>
    </row>
    <row r="20" spans="1:16" ht="30" customHeight="1" x14ac:dyDescent="0.2">
      <c r="A20" s="5"/>
      <c r="B20" s="6"/>
      <c r="C20" s="17">
        <v>2</v>
      </c>
      <c r="D20" s="41"/>
      <c r="E20" s="66"/>
      <c r="F20" s="29" t="s">
        <v>19</v>
      </c>
      <c r="G20" s="66"/>
      <c r="H20" s="29" t="s">
        <v>19</v>
      </c>
      <c r="I20" s="84">
        <f t="shared" ref="I20:I24" si="0">SUM(E20-G20)</f>
        <v>0</v>
      </c>
      <c r="J20" s="29" t="s">
        <v>19</v>
      </c>
      <c r="K20" s="17"/>
      <c r="L20" s="29" t="s">
        <v>20</v>
      </c>
      <c r="M20" s="84">
        <f t="shared" ref="M20:M24" si="1">SUM(I20*K20)</f>
        <v>0</v>
      </c>
      <c r="N20" s="29" t="s">
        <v>19</v>
      </c>
      <c r="O20" s="8"/>
      <c r="P20" s="2"/>
    </row>
    <row r="21" spans="1:16" ht="30" customHeight="1" x14ac:dyDescent="0.2">
      <c r="A21" s="5"/>
      <c r="B21" s="6"/>
      <c r="C21" s="17">
        <v>3</v>
      </c>
      <c r="D21" s="41"/>
      <c r="E21" s="66"/>
      <c r="F21" s="29" t="s">
        <v>19</v>
      </c>
      <c r="G21" s="66"/>
      <c r="H21" s="29" t="s">
        <v>19</v>
      </c>
      <c r="I21" s="84">
        <f t="shared" si="0"/>
        <v>0</v>
      </c>
      <c r="J21" s="29" t="s">
        <v>19</v>
      </c>
      <c r="K21" s="17"/>
      <c r="L21" s="29" t="s">
        <v>20</v>
      </c>
      <c r="M21" s="84">
        <f t="shared" si="1"/>
        <v>0</v>
      </c>
      <c r="N21" s="29" t="s">
        <v>19</v>
      </c>
      <c r="O21" s="8"/>
      <c r="P21" s="2"/>
    </row>
    <row r="22" spans="1:16" ht="30" customHeight="1" x14ac:dyDescent="0.2">
      <c r="A22" s="5"/>
      <c r="B22" s="6"/>
      <c r="C22" s="17">
        <v>4</v>
      </c>
      <c r="D22" s="41"/>
      <c r="E22" s="66"/>
      <c r="F22" s="29" t="s">
        <v>19</v>
      </c>
      <c r="G22" s="66"/>
      <c r="H22" s="29" t="s">
        <v>19</v>
      </c>
      <c r="I22" s="84">
        <f t="shared" si="0"/>
        <v>0</v>
      </c>
      <c r="J22" s="29" t="s">
        <v>19</v>
      </c>
      <c r="K22" s="17"/>
      <c r="L22" s="29" t="s">
        <v>20</v>
      </c>
      <c r="M22" s="84">
        <f t="shared" si="1"/>
        <v>0</v>
      </c>
      <c r="N22" s="29" t="s">
        <v>19</v>
      </c>
      <c r="O22" s="8"/>
      <c r="P22" s="2"/>
    </row>
    <row r="23" spans="1:16" ht="30" customHeight="1" x14ac:dyDescent="0.2">
      <c r="A23" s="5"/>
      <c r="B23" s="6"/>
      <c r="C23" s="17">
        <v>5</v>
      </c>
      <c r="D23" s="41"/>
      <c r="E23" s="66"/>
      <c r="F23" s="29" t="s">
        <v>19</v>
      </c>
      <c r="G23" s="66"/>
      <c r="H23" s="29" t="s">
        <v>19</v>
      </c>
      <c r="I23" s="84">
        <f t="shared" si="0"/>
        <v>0</v>
      </c>
      <c r="J23" s="29" t="s">
        <v>19</v>
      </c>
      <c r="K23" s="17"/>
      <c r="L23" s="29" t="s">
        <v>20</v>
      </c>
      <c r="M23" s="84">
        <f t="shared" si="1"/>
        <v>0</v>
      </c>
      <c r="N23" s="29" t="s">
        <v>19</v>
      </c>
      <c r="O23" s="8"/>
      <c r="P23" s="2"/>
    </row>
    <row r="24" spans="1:16" ht="30" customHeight="1" x14ac:dyDescent="0.2">
      <c r="A24" s="5"/>
      <c r="B24" s="6"/>
      <c r="C24" s="65">
        <v>6</v>
      </c>
      <c r="D24" s="64"/>
      <c r="E24" s="66"/>
      <c r="F24" s="64" t="s">
        <v>19</v>
      </c>
      <c r="G24" s="66"/>
      <c r="H24" s="64" t="s">
        <v>19</v>
      </c>
      <c r="I24" s="84">
        <f t="shared" si="0"/>
        <v>0</v>
      </c>
      <c r="J24" s="64" t="s">
        <v>19</v>
      </c>
      <c r="K24" s="65"/>
      <c r="L24" s="64" t="s">
        <v>20</v>
      </c>
      <c r="M24" s="84">
        <f t="shared" si="1"/>
        <v>0</v>
      </c>
      <c r="N24" s="64" t="s">
        <v>19</v>
      </c>
      <c r="O24" s="8"/>
      <c r="P24" s="2"/>
    </row>
    <row r="25" spans="1:16" ht="30" customHeight="1" x14ac:dyDescent="0.2">
      <c r="A25" s="5"/>
      <c r="B25" s="6"/>
      <c r="C25" s="18"/>
      <c r="D25" s="18"/>
      <c r="E25" s="18"/>
      <c r="F25" s="19"/>
      <c r="G25" s="18"/>
      <c r="H25" s="19"/>
      <c r="I25" s="18"/>
      <c r="J25" s="20"/>
      <c r="K25" s="86" t="s">
        <v>21</v>
      </c>
      <c r="L25" s="87"/>
      <c r="M25" s="84">
        <f>SUM(M19:M24)</f>
        <v>0</v>
      </c>
      <c r="N25" s="29" t="s">
        <v>19</v>
      </c>
      <c r="O25" s="21" t="s">
        <v>2</v>
      </c>
      <c r="P25" s="2"/>
    </row>
    <row r="26" spans="1:16" ht="19.95" customHeight="1" x14ac:dyDescent="0.2">
      <c r="A26" s="5"/>
      <c r="B26" s="6"/>
      <c r="C26" s="7" t="s">
        <v>22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21"/>
      <c r="P26" s="2"/>
    </row>
    <row r="27" spans="1:16" ht="19.95" customHeight="1" x14ac:dyDescent="0.2">
      <c r="A27" s="5"/>
      <c r="B27" s="6"/>
      <c r="C27" s="7"/>
      <c r="D27" s="82" t="s">
        <v>46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21"/>
      <c r="P27" s="2"/>
    </row>
    <row r="28" spans="1:16" ht="30" customHeight="1" x14ac:dyDescent="0.2">
      <c r="A28" s="5"/>
      <c r="B28" s="6"/>
      <c r="C28" s="16"/>
      <c r="D28" s="16" t="s">
        <v>23</v>
      </c>
      <c r="E28" s="112" t="s">
        <v>24</v>
      </c>
      <c r="F28" s="115"/>
      <c r="G28" s="115"/>
      <c r="H28" s="113"/>
      <c r="I28" s="112" t="s">
        <v>25</v>
      </c>
      <c r="J28" s="113"/>
      <c r="K28" s="112" t="s">
        <v>52</v>
      </c>
      <c r="L28" s="113"/>
      <c r="M28" s="112" t="s">
        <v>18</v>
      </c>
      <c r="N28" s="114"/>
      <c r="O28" s="21"/>
      <c r="P28" s="2"/>
    </row>
    <row r="29" spans="1:16" ht="30" customHeight="1" x14ac:dyDescent="0.2">
      <c r="A29" s="5"/>
      <c r="B29" s="6"/>
      <c r="C29" s="17">
        <v>1</v>
      </c>
      <c r="D29" s="41"/>
      <c r="E29" s="86"/>
      <c r="F29" s="88"/>
      <c r="G29" s="92"/>
      <c r="H29" s="93"/>
      <c r="I29" s="17"/>
      <c r="J29" s="29" t="s">
        <v>19</v>
      </c>
      <c r="K29" s="17"/>
      <c r="L29" s="29" t="s">
        <v>20</v>
      </c>
      <c r="M29" s="84">
        <f>SUM(I29*K29)</f>
        <v>0</v>
      </c>
      <c r="N29" s="29" t="s">
        <v>19</v>
      </c>
      <c r="O29" s="21"/>
      <c r="P29" s="2"/>
    </row>
    <row r="30" spans="1:16" ht="30" customHeight="1" x14ac:dyDescent="0.2">
      <c r="A30" s="5"/>
      <c r="B30" s="6"/>
      <c r="C30" s="17">
        <v>2</v>
      </c>
      <c r="D30" s="41"/>
      <c r="E30" s="86"/>
      <c r="F30" s="88"/>
      <c r="G30" s="92"/>
      <c r="H30" s="93"/>
      <c r="I30" s="17"/>
      <c r="J30" s="29" t="s">
        <v>19</v>
      </c>
      <c r="K30" s="17"/>
      <c r="L30" s="29" t="s">
        <v>20</v>
      </c>
      <c r="M30" s="84">
        <f t="shared" ref="M30:M32" si="2">SUM(I30*K30)</f>
        <v>0</v>
      </c>
      <c r="N30" s="29" t="s">
        <v>19</v>
      </c>
      <c r="O30" s="21"/>
      <c r="P30" s="2"/>
    </row>
    <row r="31" spans="1:16" ht="30" customHeight="1" x14ac:dyDescent="0.2">
      <c r="A31" s="5"/>
      <c r="B31" s="6"/>
      <c r="C31" s="17">
        <v>3</v>
      </c>
      <c r="D31" s="41"/>
      <c r="E31" s="86"/>
      <c r="F31" s="88"/>
      <c r="G31" s="92"/>
      <c r="H31" s="93"/>
      <c r="I31" s="17"/>
      <c r="J31" s="29" t="s">
        <v>19</v>
      </c>
      <c r="K31" s="17"/>
      <c r="L31" s="29" t="s">
        <v>20</v>
      </c>
      <c r="M31" s="84">
        <f t="shared" si="2"/>
        <v>0</v>
      </c>
      <c r="N31" s="29" t="s">
        <v>19</v>
      </c>
      <c r="O31" s="21"/>
      <c r="P31" s="2"/>
    </row>
    <row r="32" spans="1:16" ht="30" customHeight="1" x14ac:dyDescent="0.2">
      <c r="A32" s="5"/>
      <c r="B32" s="6"/>
      <c r="C32" s="65">
        <v>4</v>
      </c>
      <c r="D32" s="64"/>
      <c r="E32" s="86"/>
      <c r="F32" s="88"/>
      <c r="G32" s="92"/>
      <c r="H32" s="93"/>
      <c r="I32" s="65"/>
      <c r="J32" s="64" t="s">
        <v>19</v>
      </c>
      <c r="K32" s="65"/>
      <c r="L32" s="64" t="s">
        <v>20</v>
      </c>
      <c r="M32" s="84">
        <f t="shared" si="2"/>
        <v>0</v>
      </c>
      <c r="N32" s="64" t="s">
        <v>19</v>
      </c>
      <c r="O32" s="21"/>
      <c r="P32" s="2"/>
    </row>
    <row r="33" spans="1:16" ht="30" customHeight="1" x14ac:dyDescent="0.2">
      <c r="A33" s="5"/>
      <c r="B33" s="6"/>
      <c r="C33" s="18"/>
      <c r="D33" s="18"/>
      <c r="E33" s="18"/>
      <c r="F33" s="18"/>
      <c r="G33" s="18"/>
      <c r="H33" s="18"/>
      <c r="I33" s="18"/>
      <c r="J33" s="22"/>
      <c r="K33" s="86" t="s">
        <v>21</v>
      </c>
      <c r="L33" s="87"/>
      <c r="M33" s="84">
        <f>SUM(M29:M32)</f>
        <v>0</v>
      </c>
      <c r="N33" s="29" t="s">
        <v>19</v>
      </c>
      <c r="O33" s="21" t="s">
        <v>1</v>
      </c>
      <c r="P33" s="2"/>
    </row>
    <row r="34" spans="1:16" x14ac:dyDescent="0.2">
      <c r="A34" s="5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21"/>
      <c r="P34" s="2"/>
    </row>
    <row r="35" spans="1:16" s="4" customFormat="1" ht="19.95" customHeight="1" x14ac:dyDescent="0.2">
      <c r="A35" s="23"/>
      <c r="B35" s="7"/>
      <c r="C35" s="7" t="s">
        <v>26</v>
      </c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21"/>
      <c r="P35" s="3"/>
    </row>
    <row r="36" spans="1:16" ht="18" customHeight="1" x14ac:dyDescent="0.2">
      <c r="A36" s="5"/>
      <c r="B36" s="6"/>
      <c r="C36" s="97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9"/>
      <c r="O36" s="21"/>
      <c r="P36" s="2"/>
    </row>
    <row r="37" spans="1:16" ht="18" customHeight="1" x14ac:dyDescent="0.2">
      <c r="A37" s="5"/>
      <c r="B37" s="6"/>
      <c r="C37" s="100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2"/>
      <c r="O37" s="21"/>
      <c r="P37" s="2"/>
    </row>
    <row r="38" spans="1:16" ht="18" customHeight="1" x14ac:dyDescent="0.2">
      <c r="A38" s="5"/>
      <c r="B38" s="6"/>
      <c r="C38" s="100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2"/>
      <c r="O38" s="21"/>
      <c r="P38" s="2"/>
    </row>
    <row r="39" spans="1:16" ht="18" customHeight="1" x14ac:dyDescent="0.2">
      <c r="A39" s="5"/>
      <c r="B39" s="6"/>
      <c r="C39" s="103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5"/>
      <c r="O39" s="21"/>
      <c r="P39" s="2"/>
    </row>
    <row r="40" spans="1:16" ht="30" customHeight="1" x14ac:dyDescent="0.2">
      <c r="A40" s="5"/>
      <c r="B40" s="6"/>
      <c r="C40" s="6"/>
      <c r="D40" s="38"/>
      <c r="E40" s="42"/>
      <c r="F40" s="42"/>
      <c r="G40" s="42"/>
      <c r="H40" s="42"/>
      <c r="I40" s="42"/>
      <c r="J40" s="38"/>
      <c r="K40" s="94" t="s">
        <v>21</v>
      </c>
      <c r="L40" s="95"/>
      <c r="M40" s="67"/>
      <c r="N40" s="43" t="s">
        <v>19</v>
      </c>
      <c r="O40" s="44" t="s">
        <v>0</v>
      </c>
      <c r="P40" s="2"/>
    </row>
    <row r="41" spans="1:16" ht="14.4" customHeight="1" x14ac:dyDescent="0.2">
      <c r="A41" s="5"/>
      <c r="B41" s="6"/>
      <c r="C41" s="6"/>
      <c r="D41" s="38"/>
      <c r="E41" s="42"/>
      <c r="F41" s="42"/>
      <c r="G41" s="42"/>
      <c r="H41" s="42"/>
      <c r="I41" s="42"/>
      <c r="J41" s="38"/>
      <c r="K41" s="45"/>
      <c r="L41" s="45"/>
      <c r="M41" s="46"/>
      <c r="N41" s="45"/>
      <c r="O41" s="44"/>
      <c r="P41" s="2"/>
    </row>
    <row r="42" spans="1:16" ht="30.6" customHeight="1" x14ac:dyDescent="0.2">
      <c r="A42" s="5"/>
      <c r="B42" s="6"/>
      <c r="C42" s="6"/>
      <c r="D42" s="38"/>
      <c r="E42" s="47"/>
      <c r="F42" s="47"/>
      <c r="G42" s="47"/>
      <c r="H42" s="47"/>
      <c r="I42" s="47"/>
      <c r="J42" s="47"/>
      <c r="K42" s="47"/>
      <c r="L42" s="48" t="s">
        <v>27</v>
      </c>
      <c r="M42" s="84">
        <f>SUM(M25)</f>
        <v>0</v>
      </c>
      <c r="N42" s="48" t="s">
        <v>19</v>
      </c>
      <c r="O42" s="44"/>
      <c r="P42" s="2"/>
    </row>
    <row r="43" spans="1:16" ht="30.6" customHeight="1" x14ac:dyDescent="0.2">
      <c r="A43" s="5"/>
      <c r="B43" s="6"/>
      <c r="C43" s="26"/>
      <c r="D43" s="49"/>
      <c r="E43" s="50"/>
      <c r="F43" s="50"/>
      <c r="G43" s="50"/>
      <c r="H43" s="50"/>
      <c r="I43" s="50"/>
      <c r="J43" s="50"/>
      <c r="K43" s="47"/>
      <c r="L43" s="48" t="s">
        <v>28</v>
      </c>
      <c r="M43" s="84">
        <f>SUM(M33)</f>
        <v>0</v>
      </c>
      <c r="N43" s="48" t="s">
        <v>19</v>
      </c>
      <c r="O43" s="44"/>
      <c r="P43" s="2"/>
    </row>
    <row r="44" spans="1:16" ht="30.6" customHeight="1" x14ac:dyDescent="0.2">
      <c r="A44" s="5"/>
      <c r="B44" s="6"/>
      <c r="C44" s="24"/>
      <c r="D44" s="49"/>
      <c r="E44" s="50"/>
      <c r="F44" s="50"/>
      <c r="G44" s="50"/>
      <c r="H44" s="50"/>
      <c r="I44" s="50"/>
      <c r="J44" s="50"/>
      <c r="K44" s="50"/>
      <c r="L44" s="51" t="s">
        <v>29</v>
      </c>
      <c r="M44" s="85">
        <f>SUM(M40)</f>
        <v>0</v>
      </c>
      <c r="N44" s="51" t="s">
        <v>19</v>
      </c>
      <c r="O44" s="44"/>
      <c r="P44" s="2"/>
    </row>
    <row r="45" spans="1:16" ht="30" customHeight="1" x14ac:dyDescent="0.2">
      <c r="A45" s="5"/>
      <c r="B45" s="6"/>
      <c r="C45" s="24"/>
      <c r="D45" s="49"/>
      <c r="E45" s="96"/>
      <c r="F45" s="96"/>
      <c r="G45" s="52"/>
      <c r="H45" s="89" t="s">
        <v>30</v>
      </c>
      <c r="I45" s="89"/>
      <c r="J45" s="89"/>
      <c r="K45" s="89"/>
      <c r="L45" s="89"/>
      <c r="M45" s="84">
        <f>IF(SUM(M42:M44)&lt;150000,SUM(M42:M44),150000)</f>
        <v>0</v>
      </c>
      <c r="N45" s="48" t="s">
        <v>19</v>
      </c>
      <c r="O45" s="44"/>
      <c r="P45" s="2"/>
    </row>
    <row r="46" spans="1:16" ht="21.6" customHeight="1" x14ac:dyDescent="0.2">
      <c r="A46" s="5"/>
      <c r="B46" s="6"/>
      <c r="C46" s="6"/>
      <c r="D46" s="38"/>
      <c r="E46" s="53"/>
      <c r="F46" s="53"/>
      <c r="G46" s="53"/>
      <c r="H46" s="55"/>
      <c r="I46" s="55"/>
      <c r="J46" s="55"/>
      <c r="K46" s="56"/>
      <c r="L46" s="57"/>
      <c r="M46" s="57"/>
      <c r="N46" s="58" t="s">
        <v>31</v>
      </c>
      <c r="O46" s="54"/>
      <c r="P46" s="2"/>
    </row>
    <row r="47" spans="1:16" ht="30" customHeight="1" x14ac:dyDescent="0.2">
      <c r="A47" s="5"/>
      <c r="B47" s="6"/>
      <c r="C47" s="6"/>
      <c r="D47" s="6"/>
      <c r="E47" s="31"/>
      <c r="F47" s="32"/>
      <c r="G47" s="32"/>
      <c r="H47" s="32"/>
      <c r="I47" s="32"/>
      <c r="J47" s="32"/>
      <c r="K47" s="33"/>
      <c r="L47" s="33"/>
      <c r="M47" s="33"/>
      <c r="N47" s="30"/>
      <c r="O47" s="21"/>
      <c r="P47" s="2"/>
    </row>
    <row r="48" spans="1:16" customFormat="1" ht="19.95" customHeight="1" x14ac:dyDescent="0.2">
      <c r="A48" s="6"/>
      <c r="B48" s="7"/>
      <c r="C48" s="34" t="s">
        <v>51</v>
      </c>
      <c r="D48" s="35"/>
      <c r="E48" s="6"/>
      <c r="F48" s="6"/>
      <c r="G48" s="6"/>
      <c r="H48" s="6"/>
      <c r="I48" s="6"/>
      <c r="J48" s="6"/>
      <c r="K48" s="6"/>
      <c r="L48" s="6"/>
      <c r="M48" s="6"/>
      <c r="N48" s="21"/>
      <c r="O48" s="12"/>
    </row>
    <row r="49" spans="1:16" customFormat="1" ht="19.95" customHeight="1" x14ac:dyDescent="0.2">
      <c r="A49" s="6"/>
      <c r="B49" s="7"/>
      <c r="C49" s="34" t="s">
        <v>48</v>
      </c>
      <c r="D49" s="72"/>
      <c r="E49" s="38"/>
      <c r="F49" s="38"/>
      <c r="G49" s="38"/>
      <c r="H49" s="6"/>
      <c r="I49" s="6"/>
      <c r="J49" s="6"/>
      <c r="K49" s="6"/>
      <c r="L49" s="6"/>
      <c r="M49" s="6"/>
      <c r="N49" s="21"/>
      <c r="O49" s="12"/>
    </row>
    <row r="50" spans="1:16" customFormat="1" ht="33" customHeight="1" x14ac:dyDescent="0.2">
      <c r="A50" s="6"/>
      <c r="B50" s="7"/>
      <c r="C50" s="107"/>
      <c r="D50" s="107"/>
      <c r="E50" s="86" t="s">
        <v>32</v>
      </c>
      <c r="F50" s="88"/>
      <c r="G50" s="88"/>
      <c r="H50" s="88"/>
      <c r="I50" s="88"/>
      <c r="J50" s="88"/>
      <c r="K50" s="87"/>
      <c r="L50" s="86" t="s">
        <v>33</v>
      </c>
      <c r="M50" s="88"/>
      <c r="N50" s="87"/>
      <c r="O50" s="12"/>
    </row>
    <row r="51" spans="1:16" customFormat="1" ht="117.6" customHeight="1" x14ac:dyDescent="0.2">
      <c r="A51" s="6"/>
      <c r="B51" s="7"/>
      <c r="C51" s="106" t="s">
        <v>42</v>
      </c>
      <c r="D51" s="106"/>
      <c r="E51" s="109"/>
      <c r="F51" s="110"/>
      <c r="G51" s="110"/>
      <c r="H51" s="110"/>
      <c r="I51" s="110"/>
      <c r="J51" s="110"/>
      <c r="K51" s="110"/>
      <c r="L51" s="116"/>
      <c r="M51" s="116"/>
      <c r="N51" s="71" t="s">
        <v>19</v>
      </c>
      <c r="O51" s="12"/>
    </row>
    <row r="52" spans="1:16" s="76" customFormat="1" ht="36.6" customHeight="1" x14ac:dyDescent="0.2">
      <c r="A52" s="24"/>
      <c r="B52" s="26"/>
      <c r="C52" s="74"/>
      <c r="D52" s="74"/>
      <c r="E52" s="70"/>
      <c r="F52" s="70"/>
      <c r="G52" s="70"/>
      <c r="H52" s="117" t="s">
        <v>34</v>
      </c>
      <c r="I52" s="115"/>
      <c r="J52" s="115"/>
      <c r="K52" s="113"/>
      <c r="L52" s="121">
        <f>ROUNDDOWN(L51*0.5,0)</f>
        <v>0</v>
      </c>
      <c r="M52" s="122"/>
      <c r="N52" s="71" t="s">
        <v>19</v>
      </c>
      <c r="O52" s="21" t="s">
        <v>2</v>
      </c>
    </row>
    <row r="53" spans="1:16" s="76" customFormat="1" ht="25.2" customHeight="1" x14ac:dyDescent="0.2">
      <c r="A53" s="24"/>
      <c r="B53" s="26"/>
      <c r="C53" s="11" t="s">
        <v>43</v>
      </c>
      <c r="D53" s="74"/>
      <c r="E53" s="70"/>
      <c r="F53" s="70"/>
      <c r="G53" s="70"/>
      <c r="H53" s="13"/>
      <c r="I53" s="36"/>
      <c r="J53" s="36"/>
      <c r="K53" s="36"/>
      <c r="L53" s="78"/>
      <c r="M53" s="77"/>
      <c r="N53" s="36"/>
      <c r="O53" s="75"/>
    </row>
    <row r="54" spans="1:16" s="76" customFormat="1" ht="25.2" customHeight="1" x14ac:dyDescent="0.2">
      <c r="A54" s="24"/>
      <c r="B54" s="26"/>
      <c r="C54" s="86"/>
      <c r="D54" s="87"/>
      <c r="E54" s="86" t="s">
        <v>32</v>
      </c>
      <c r="F54" s="88"/>
      <c r="G54" s="88"/>
      <c r="H54" s="88"/>
      <c r="I54" s="88"/>
      <c r="J54" s="88"/>
      <c r="K54" s="87"/>
      <c r="L54" s="86" t="s">
        <v>33</v>
      </c>
      <c r="M54" s="88"/>
      <c r="N54" s="87"/>
      <c r="O54" s="75"/>
    </row>
    <row r="55" spans="1:16" customFormat="1" ht="117.6" customHeight="1" x14ac:dyDescent="0.2">
      <c r="A55" s="6"/>
      <c r="B55" s="7"/>
      <c r="C55" s="106" t="s">
        <v>41</v>
      </c>
      <c r="D55" s="106"/>
      <c r="E55" s="125"/>
      <c r="F55" s="125"/>
      <c r="G55" s="125"/>
      <c r="H55" s="125"/>
      <c r="I55" s="125"/>
      <c r="J55" s="125"/>
      <c r="K55" s="125"/>
      <c r="L55" s="126"/>
      <c r="M55" s="127"/>
      <c r="N55" s="73" t="s">
        <v>19</v>
      </c>
      <c r="O55" s="12"/>
    </row>
    <row r="56" spans="1:16" customFormat="1" ht="34.950000000000003" customHeight="1" x14ac:dyDescent="0.2">
      <c r="A56" s="6"/>
      <c r="B56" s="7"/>
      <c r="C56" s="7"/>
      <c r="D56" s="6"/>
      <c r="E56" s="6"/>
      <c r="F56" s="6"/>
      <c r="G56" s="6"/>
      <c r="H56" s="117" t="s">
        <v>35</v>
      </c>
      <c r="I56" s="107"/>
      <c r="J56" s="107"/>
      <c r="K56" s="107"/>
      <c r="L56" s="121">
        <f>ROUNDDOWN(L55*0.1,0)</f>
        <v>0</v>
      </c>
      <c r="M56" s="122"/>
      <c r="N56" s="40" t="s">
        <v>19</v>
      </c>
      <c r="O56" s="21" t="s">
        <v>1</v>
      </c>
    </row>
    <row r="57" spans="1:16" customFormat="1" ht="34.950000000000003" customHeight="1" x14ac:dyDescent="0.2">
      <c r="A57" s="6"/>
      <c r="B57" s="7"/>
      <c r="C57" s="7"/>
      <c r="D57" s="6"/>
      <c r="E57" s="6"/>
      <c r="F57" s="6"/>
      <c r="G57" s="6"/>
      <c r="H57" s="13"/>
      <c r="I57" s="36"/>
      <c r="J57" s="36"/>
      <c r="K57" s="36"/>
      <c r="L57" s="78"/>
      <c r="M57" s="78"/>
      <c r="N57" s="68"/>
      <c r="O57" s="21"/>
    </row>
    <row r="58" spans="1:16" customFormat="1" ht="34.950000000000003" customHeight="1" x14ac:dyDescent="0.2">
      <c r="A58" s="6"/>
      <c r="B58" s="7"/>
      <c r="C58" s="7"/>
      <c r="D58" s="6"/>
      <c r="E58" s="6"/>
      <c r="F58" s="6"/>
      <c r="G58" s="6"/>
      <c r="H58" s="13"/>
      <c r="I58" s="36"/>
      <c r="J58" s="36"/>
      <c r="K58" s="36"/>
      <c r="L58" s="69" t="s">
        <v>27</v>
      </c>
      <c r="M58" s="84">
        <f>SUM(L52)</f>
        <v>0</v>
      </c>
      <c r="N58" s="69" t="s">
        <v>19</v>
      </c>
      <c r="O58" s="21"/>
    </row>
    <row r="59" spans="1:16" customFormat="1" ht="34.950000000000003" customHeight="1" x14ac:dyDescent="0.2">
      <c r="A59" s="6"/>
      <c r="B59" s="7"/>
      <c r="C59" s="7"/>
      <c r="D59" s="6"/>
      <c r="E59" s="6"/>
      <c r="F59" s="6"/>
      <c r="G59" s="6"/>
      <c r="H59" s="13"/>
      <c r="I59" s="36"/>
      <c r="J59" s="36"/>
      <c r="K59" s="36"/>
      <c r="L59" s="69" t="s">
        <v>28</v>
      </c>
      <c r="M59" s="84">
        <f>SUM(L56)</f>
        <v>0</v>
      </c>
      <c r="N59" s="69" t="s">
        <v>19</v>
      </c>
      <c r="O59" s="21"/>
    </row>
    <row r="60" spans="1:16" customFormat="1" ht="34.950000000000003" customHeight="1" x14ac:dyDescent="0.2">
      <c r="A60" s="6"/>
      <c r="B60" s="7"/>
      <c r="C60" s="7"/>
      <c r="D60" s="6"/>
      <c r="E60" s="6"/>
      <c r="F60" s="6"/>
      <c r="G60" s="6"/>
      <c r="H60" s="89" t="s">
        <v>36</v>
      </c>
      <c r="I60" s="90"/>
      <c r="J60" s="90"/>
      <c r="K60" s="90"/>
      <c r="L60" s="91"/>
      <c r="M60" s="84">
        <f>IF(SUM(M58:M59)&lt;150000,SUM(M58:M59),150000)</f>
        <v>0</v>
      </c>
      <c r="N60" s="69" t="s">
        <v>19</v>
      </c>
      <c r="O60" s="21"/>
    </row>
    <row r="61" spans="1:16" customFormat="1" ht="23.4" customHeight="1" x14ac:dyDescent="0.2">
      <c r="A61" s="6"/>
      <c r="B61" s="7"/>
      <c r="C61" s="7"/>
      <c r="D61" s="6"/>
      <c r="E61" s="6"/>
      <c r="F61" s="6"/>
      <c r="G61" s="6"/>
      <c r="H61" s="36"/>
      <c r="I61" s="36"/>
      <c r="J61" s="36"/>
      <c r="K61" s="36"/>
      <c r="L61" s="56"/>
      <c r="M61" s="79"/>
      <c r="N61" s="58" t="s">
        <v>31</v>
      </c>
      <c r="O61" s="37"/>
    </row>
    <row r="62" spans="1:16" ht="30" customHeight="1" x14ac:dyDescent="0.2">
      <c r="A62" s="5"/>
      <c r="B62" s="6"/>
      <c r="C62" s="6"/>
      <c r="D62" s="6"/>
      <c r="E62" s="31"/>
      <c r="F62" s="32"/>
      <c r="G62" s="32"/>
      <c r="H62" s="32"/>
      <c r="I62" s="32"/>
      <c r="J62" s="32"/>
      <c r="K62" s="33"/>
      <c r="L62" s="33"/>
      <c r="M62" s="33"/>
      <c r="N62" s="30"/>
      <c r="O62" s="21"/>
      <c r="P62" s="2"/>
    </row>
    <row r="63" spans="1:16" customFormat="1" ht="19.95" customHeight="1" x14ac:dyDescent="0.2">
      <c r="A63" s="6"/>
      <c r="B63" s="7"/>
      <c r="C63" s="7" t="s">
        <v>50</v>
      </c>
      <c r="D63" s="35"/>
      <c r="E63" s="6"/>
      <c r="F63" s="6"/>
      <c r="G63" s="6"/>
      <c r="H63" s="6"/>
      <c r="I63" s="6"/>
      <c r="J63" s="6"/>
      <c r="K63" s="6"/>
      <c r="L63" s="6"/>
      <c r="M63" s="6"/>
      <c r="N63" s="21"/>
      <c r="O63" s="12"/>
    </row>
    <row r="64" spans="1:16" ht="19.95" customHeight="1" x14ac:dyDescent="0.2">
      <c r="A64" s="5"/>
      <c r="B64" s="6"/>
      <c r="C64" s="7"/>
      <c r="D64" s="82" t="s">
        <v>47</v>
      </c>
      <c r="E64" s="6"/>
      <c r="F64" s="6"/>
      <c r="G64" s="6"/>
      <c r="H64" s="6"/>
      <c r="I64" s="6"/>
      <c r="J64" s="6"/>
      <c r="K64" s="6"/>
      <c r="L64" s="6"/>
      <c r="M64" s="6"/>
      <c r="N64" s="6"/>
      <c r="O64" s="21"/>
      <c r="P64" s="2"/>
    </row>
    <row r="65" spans="1:16" x14ac:dyDescent="0.2">
      <c r="D65" s="128"/>
      <c r="E65" s="129"/>
      <c r="F65" s="129"/>
      <c r="G65" s="129"/>
      <c r="H65" s="129"/>
      <c r="I65" s="129"/>
      <c r="J65" s="129"/>
      <c r="K65" s="129"/>
      <c r="L65" s="129"/>
      <c r="M65" s="129"/>
      <c r="N65" s="130"/>
    </row>
    <row r="66" spans="1:16" x14ac:dyDescent="0.2">
      <c r="D66" s="131"/>
      <c r="E66" s="132"/>
      <c r="F66" s="132"/>
      <c r="G66" s="132"/>
      <c r="H66" s="132"/>
      <c r="I66" s="132"/>
      <c r="J66" s="132"/>
      <c r="K66" s="132"/>
      <c r="L66" s="132"/>
      <c r="M66" s="132"/>
      <c r="N66" s="133"/>
    </row>
    <row r="67" spans="1:16" x14ac:dyDescent="0.2">
      <c r="D67" s="131"/>
      <c r="E67" s="132"/>
      <c r="F67" s="132"/>
      <c r="G67" s="132"/>
      <c r="H67" s="132"/>
      <c r="I67" s="132"/>
      <c r="J67" s="132"/>
      <c r="K67" s="132"/>
      <c r="L67" s="132"/>
      <c r="M67" s="132"/>
      <c r="N67" s="133"/>
    </row>
    <row r="68" spans="1:16" x14ac:dyDescent="0.2">
      <c r="D68" s="131"/>
      <c r="E68" s="132"/>
      <c r="F68" s="132"/>
      <c r="G68" s="132"/>
      <c r="H68" s="132"/>
      <c r="I68" s="132"/>
      <c r="J68" s="132"/>
      <c r="K68" s="132"/>
      <c r="L68" s="132"/>
      <c r="M68" s="132"/>
      <c r="N68" s="133"/>
    </row>
    <row r="69" spans="1:16" x14ac:dyDescent="0.2">
      <c r="D69" s="131"/>
      <c r="E69" s="132"/>
      <c r="F69" s="132"/>
      <c r="G69" s="132"/>
      <c r="H69" s="132"/>
      <c r="I69" s="132"/>
      <c r="J69" s="132"/>
      <c r="K69" s="132"/>
      <c r="L69" s="132"/>
      <c r="M69" s="132"/>
      <c r="N69" s="133"/>
    </row>
    <row r="70" spans="1:16" x14ac:dyDescent="0.2">
      <c r="D70" s="131"/>
      <c r="E70" s="132"/>
      <c r="F70" s="132"/>
      <c r="G70" s="132"/>
      <c r="H70" s="132"/>
      <c r="I70" s="132"/>
      <c r="J70" s="132"/>
      <c r="K70" s="132"/>
      <c r="L70" s="132"/>
      <c r="M70" s="132"/>
      <c r="N70" s="133"/>
    </row>
    <row r="71" spans="1:16" x14ac:dyDescent="0.2">
      <c r="D71" s="131"/>
      <c r="E71" s="132"/>
      <c r="F71" s="132"/>
      <c r="G71" s="132"/>
      <c r="H71" s="132"/>
      <c r="I71" s="132"/>
      <c r="J71" s="132"/>
      <c r="K71" s="132"/>
      <c r="L71" s="132"/>
      <c r="M71" s="132"/>
      <c r="N71" s="133"/>
    </row>
    <row r="72" spans="1:16" x14ac:dyDescent="0.2">
      <c r="D72" s="131"/>
      <c r="E72" s="132"/>
      <c r="F72" s="132"/>
      <c r="G72" s="132"/>
      <c r="H72" s="132"/>
      <c r="I72" s="132"/>
      <c r="J72" s="132"/>
      <c r="K72" s="132"/>
      <c r="L72" s="132"/>
      <c r="M72" s="132"/>
      <c r="N72" s="133"/>
    </row>
    <row r="73" spans="1:16" x14ac:dyDescent="0.2">
      <c r="D73" s="131"/>
      <c r="E73" s="132"/>
      <c r="F73" s="132"/>
      <c r="G73" s="132"/>
      <c r="H73" s="132"/>
      <c r="I73" s="132"/>
      <c r="J73" s="132"/>
      <c r="K73" s="132"/>
      <c r="L73" s="132"/>
      <c r="M73" s="132"/>
      <c r="N73" s="133"/>
    </row>
    <row r="74" spans="1:16" x14ac:dyDescent="0.2">
      <c r="D74" s="131"/>
      <c r="E74" s="132"/>
      <c r="F74" s="132"/>
      <c r="G74" s="132"/>
      <c r="H74" s="132"/>
      <c r="I74" s="132"/>
      <c r="J74" s="132"/>
      <c r="K74" s="132"/>
      <c r="L74" s="132"/>
      <c r="M74" s="132"/>
      <c r="N74" s="133"/>
    </row>
    <row r="75" spans="1:16" x14ac:dyDescent="0.2">
      <c r="D75" s="131"/>
      <c r="E75" s="132"/>
      <c r="F75" s="132"/>
      <c r="G75" s="132"/>
      <c r="H75" s="132"/>
      <c r="I75" s="132"/>
      <c r="J75" s="132"/>
      <c r="K75" s="132"/>
      <c r="L75" s="132"/>
      <c r="M75" s="132"/>
      <c r="N75" s="133"/>
    </row>
    <row r="76" spans="1:16" x14ac:dyDescent="0.2">
      <c r="D76" s="134"/>
      <c r="E76" s="135"/>
      <c r="F76" s="135"/>
      <c r="G76" s="135"/>
      <c r="H76" s="135"/>
      <c r="I76" s="135"/>
      <c r="J76" s="135"/>
      <c r="K76" s="135"/>
      <c r="L76" s="135"/>
      <c r="M76" s="135"/>
      <c r="N76" s="136"/>
    </row>
    <row r="78" spans="1:16" customFormat="1" ht="34.950000000000003" customHeight="1" x14ac:dyDescent="0.2">
      <c r="A78" s="6"/>
      <c r="B78" s="7"/>
      <c r="C78" s="7"/>
      <c r="D78" s="6"/>
      <c r="E78" s="6"/>
      <c r="F78" s="6"/>
      <c r="G78" s="6"/>
      <c r="H78" s="36"/>
      <c r="I78" s="36"/>
      <c r="J78" s="36"/>
      <c r="K78" s="36"/>
      <c r="L78" s="60"/>
      <c r="M78" s="60"/>
      <c r="N78" s="61"/>
      <c r="O78" s="37"/>
    </row>
    <row r="79" spans="1:16" ht="30" customHeight="1" x14ac:dyDescent="0.2">
      <c r="A79" s="5"/>
      <c r="B79" s="6"/>
      <c r="C79" s="6"/>
      <c r="D79" s="6"/>
      <c r="E79" s="117" t="s">
        <v>37</v>
      </c>
      <c r="F79" s="117"/>
      <c r="G79" s="117"/>
      <c r="H79" s="117"/>
      <c r="I79" s="117"/>
      <c r="J79" s="117"/>
      <c r="K79" s="117"/>
      <c r="L79" s="120">
        <f>SUM(M45+M60)</f>
        <v>0</v>
      </c>
      <c r="M79" s="120"/>
      <c r="N79" s="40" t="s">
        <v>19</v>
      </c>
      <c r="O79" s="21"/>
      <c r="P79" s="2"/>
    </row>
    <row r="80" spans="1:16" ht="31.95" customHeight="1" x14ac:dyDescent="0.2">
      <c r="A80" s="5"/>
      <c r="B80" s="6"/>
      <c r="C80" s="6"/>
      <c r="D80" s="6"/>
      <c r="E80" s="36"/>
      <c r="F80" s="36"/>
      <c r="G80" s="27"/>
      <c r="H80" s="36"/>
      <c r="I80" s="21"/>
      <c r="J80" s="6"/>
      <c r="K80" s="36"/>
      <c r="L80" s="62" t="s">
        <v>38</v>
      </c>
      <c r="M80" s="123" t="s">
        <v>39</v>
      </c>
      <c r="N80" s="124"/>
      <c r="O80" s="25"/>
      <c r="P80" s="2"/>
    </row>
    <row r="81" spans="1:16" ht="30" customHeight="1" x14ac:dyDescent="0.2">
      <c r="A81" s="5"/>
      <c r="B81" s="6"/>
      <c r="C81" s="6"/>
      <c r="D81" s="6"/>
      <c r="E81" s="63"/>
      <c r="F81" s="63"/>
      <c r="G81" s="63"/>
      <c r="H81" s="117" t="s">
        <v>40</v>
      </c>
      <c r="I81" s="117"/>
      <c r="J81" s="117"/>
      <c r="K81" s="117"/>
      <c r="L81" s="118">
        <f>ROUNDDOWN(L79,-3)</f>
        <v>0</v>
      </c>
      <c r="M81" s="119"/>
      <c r="N81" s="39" t="s">
        <v>19</v>
      </c>
      <c r="O81" s="21"/>
      <c r="P81" s="2"/>
    </row>
    <row r="82" spans="1:16" ht="19.95" customHeight="1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9"/>
      <c r="L82" s="59"/>
      <c r="M82" s="59"/>
      <c r="N82" s="58" t="s">
        <v>12</v>
      </c>
      <c r="O82" s="5"/>
    </row>
  </sheetData>
  <mergeCells count="47">
    <mergeCell ref="E50:K50"/>
    <mergeCell ref="E51:K51"/>
    <mergeCell ref="L51:M51"/>
    <mergeCell ref="H81:K81"/>
    <mergeCell ref="L81:M81"/>
    <mergeCell ref="E79:K79"/>
    <mergeCell ref="L79:M79"/>
    <mergeCell ref="L50:N50"/>
    <mergeCell ref="H52:K52"/>
    <mergeCell ref="L52:M52"/>
    <mergeCell ref="M80:N80"/>
    <mergeCell ref="E55:K55"/>
    <mergeCell ref="L55:M55"/>
    <mergeCell ref="H56:K56"/>
    <mergeCell ref="L56:M56"/>
    <mergeCell ref="D65:N76"/>
    <mergeCell ref="A2:O2"/>
    <mergeCell ref="E6:N6"/>
    <mergeCell ref="K28:L28"/>
    <mergeCell ref="M28:N28"/>
    <mergeCell ref="E13:N13"/>
    <mergeCell ref="E9:I9"/>
    <mergeCell ref="E18:F18"/>
    <mergeCell ref="G18:H18"/>
    <mergeCell ref="I18:J18"/>
    <mergeCell ref="K18:L18"/>
    <mergeCell ref="M18:N18"/>
    <mergeCell ref="K25:L25"/>
    <mergeCell ref="E28:H28"/>
    <mergeCell ref="I28:J28"/>
    <mergeCell ref="E5:N5"/>
    <mergeCell ref="C54:D54"/>
    <mergeCell ref="E54:K54"/>
    <mergeCell ref="L54:N54"/>
    <mergeCell ref="H60:L60"/>
    <mergeCell ref="E29:H29"/>
    <mergeCell ref="E30:H30"/>
    <mergeCell ref="E31:H31"/>
    <mergeCell ref="K33:L33"/>
    <mergeCell ref="K40:L40"/>
    <mergeCell ref="E45:F45"/>
    <mergeCell ref="H45:L45"/>
    <mergeCell ref="C36:N39"/>
    <mergeCell ref="E32:H32"/>
    <mergeCell ref="C55:D55"/>
    <mergeCell ref="C50:D50"/>
    <mergeCell ref="C51:D51"/>
  </mergeCells>
  <phoneticPr fontId="1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71" fitToHeight="0" orientation="portrait" r:id="rId1"/>
  <rowBreaks count="1" manualBreakCount="1">
    <brk id="47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４号様式　事業報告書</vt:lpstr>
      <vt:lpstr>'４号様式　事業報告書'!Print_Area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2021-04-16T02:15:28Z</dcterms:created>
  <dcterms:modified xsi:type="dcterms:W3CDTF">2024-08-07T01:20:23Z</dcterms:modified>
</cp:coreProperties>
</file>